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POWER\COGEN\1_NRES Shared Documents\Filings\Year 2\Feb Final Procurement Results\Public Summary Data\"/>
    </mc:Choice>
  </mc:AlternateContent>
  <xr:revisionPtr revIDLastSave="0" documentId="8_{8C3827D9-726E-4978-9436-59916E5C66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mall Zero Emission" sheetId="5" r:id="rId1"/>
    <sheet name="Medium Zero Emission" sheetId="4" r:id="rId2"/>
    <sheet name="Large Zero Emission" sheetId="3" r:id="rId3"/>
    <sheet name="Low Emission" sheetId="2" r:id="rId4"/>
  </sheets>
  <externalReferences>
    <externalReference r:id="rId5"/>
    <externalReference r:id="rId6"/>
  </externalReferences>
  <definedNames>
    <definedName name="_xlnm._FilterDatabase" localSheetId="2" hidden="1">'Large Zero Emission'!$A$9:$R$54</definedName>
    <definedName name="_xlnm._FilterDatabase" localSheetId="3" hidden="1">'Low Emission'!$A$9:$R$22</definedName>
    <definedName name="_xlnm._FilterDatabase" localSheetId="1" hidden="1">'Medium Zero Emission'!$A$9:$R$72</definedName>
    <definedName name="_xlnm._FilterDatabase" localSheetId="0" hidden="1">'Small Zero Emission'!$A$9:$S$187</definedName>
    <definedName name="DATA1">'[1]REC meters @ 3.28.2017'!$A$2:$A$144</definedName>
    <definedName name="DATA10">'[1]REC meters @ 3.28.2017'!$J$2:$J$144</definedName>
    <definedName name="DATA11">'[1]REC meters @ 3.28.2017'!$K$2:$K$144</definedName>
    <definedName name="DATA12">'[1]REC meters @ 3.28.2017'!$L$2:$L$144</definedName>
    <definedName name="DATA13">'[1]REC meters @ 3.28.2017'!$M$2:$M$144</definedName>
    <definedName name="DATA14">'[1]REC meters @ 3.28.2017'!$N$2:$N$144</definedName>
    <definedName name="DATA15">'[1]REC meters @ 3.28.2017'!$O$2:$O$144</definedName>
    <definedName name="DATA16">'[1]REC meters @ 3.28.2017'!$P$2:$P$144</definedName>
    <definedName name="DATA17">'[1]REC meters @ 3.28.2017'!$Q$2:$Q$144</definedName>
    <definedName name="DATA2">'[1]REC meters @ 3.28.2017'!$B$2:$B$144</definedName>
    <definedName name="DATA3">'[1]REC meters @ 3.28.2017'!$C$2:$C$144</definedName>
    <definedName name="DATA4">'[1]REC meters @ 3.28.2017'!$D$2:$D$144</definedName>
    <definedName name="DATA5">'[1]REC meters @ 3.28.2017'!$E$2:$E$144</definedName>
    <definedName name="DATA6">'[1]REC meters @ 3.28.2017'!$F$2:$F$144</definedName>
    <definedName name="DATA7">'[1]REC meters @ 3.28.2017'!$G$2:$G$144</definedName>
    <definedName name="DATA8">'[1]REC meters @ 3.28.2017'!$H$2:$H$144</definedName>
    <definedName name="DATA9">'[1]REC meters @ 3.28.2017'!$I$2:$I$144</definedName>
    <definedName name="NewConstr">'[2]Part IV'!$AG$3</definedName>
    <definedName name="_xlnm.Print_Titles" localSheetId="2">'Large Zero Emission'!$9:$9</definedName>
    <definedName name="_xlnm.Print_Titles" localSheetId="3">'Low Emission'!$9:$9</definedName>
    <definedName name="_xlnm.Print_Titles" localSheetId="1">'Medium Zero Emission'!$9:$9</definedName>
    <definedName name="_xlnm.Print_Titles" localSheetId="0">'Small Zero Emission'!$9:$9</definedName>
    <definedName name="TEST0">'[1]REC meters @ 3.28.2017'!$A$2:$Q$144</definedName>
    <definedName name="TESTHKEY">'[1]REC meters @ 3.28.2017'!$B$1:$Q$1</definedName>
    <definedName name="TESTKEYS">'[1]REC meters @ 3.28.2017'!$A$2:$A$144</definedName>
    <definedName name="TESTVKEY">'[1]REC meters @ 3.28.2017'!$A$1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5" l="1"/>
  <c r="S7" i="5" s="1"/>
  <c r="R6" i="4"/>
  <c r="R7" i="4" s="1"/>
  <c r="Q6" i="2"/>
  <c r="R6" i="3"/>
  <c r="R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CASTILLO, JULIE A</author>
  </authors>
  <commentList>
    <comment ref="A13" authorId="0" shapeId="0" xr:uid="{2CC0FB2F-9C6D-4B2A-8D4B-FE6FE543924D}">
      <text>
        <r>
          <rPr>
            <sz val="9"/>
            <color indexed="81"/>
            <rFont val="Tahoma"/>
            <charset val="1"/>
          </rPr>
          <t xml:space="preserve">Pending Decision on Motion No. 13 in Docket No. 22-08-03
</t>
        </r>
      </text>
    </comment>
  </commentList>
</comments>
</file>

<file path=xl/sharedStrings.xml><?xml version="1.0" encoding="utf-8"?>
<sst xmlns="http://schemas.openxmlformats.org/spreadsheetml/2006/main" count="3236" uniqueCount="446">
  <si>
    <t>Project City/Town</t>
  </si>
  <si>
    <t>Customer Class</t>
  </si>
  <si>
    <t>Technology</t>
  </si>
  <si>
    <t>SAM Project
(Yes/No)</t>
  </si>
  <si>
    <t>Tariff Type
(Buy All/ Netting)</t>
  </si>
  <si>
    <t>Estimated Annual Production (kWh)</t>
  </si>
  <si>
    <t>Estimated Annual Production (MWh)</t>
  </si>
  <si>
    <t>SAM Project?
(Yes/No)</t>
  </si>
  <si>
    <t>Status</t>
  </si>
  <si>
    <t xml:space="preserve">Non-Binding Anticipated In-Service Date </t>
  </si>
  <si>
    <t>System Size (kW AC)</t>
  </si>
  <si>
    <t>System Size 
(kW AC)</t>
  </si>
  <si>
    <t>System Size
(MW AC)</t>
  </si>
  <si>
    <t>System Size (MW AC)</t>
  </si>
  <si>
    <t>Non-Binding Anticipated In-Service Date</t>
  </si>
  <si>
    <t xml:space="preserve">Status </t>
  </si>
  <si>
    <t>Bid Preference (If Applicable)</t>
  </si>
  <si>
    <t>Bid Preference 
(If Applicable)</t>
  </si>
  <si>
    <t>Anticipated Load for Electric Vehicles (kWh)</t>
  </si>
  <si>
    <t>Anticipated Load for Fuel Switching (kWh)</t>
  </si>
  <si>
    <t>Located at SCEF Site?</t>
  </si>
  <si>
    <t>Located at LREC/ZREC Site?</t>
  </si>
  <si>
    <t>MWs Allocated</t>
  </si>
  <si>
    <t>Capacity Committed</t>
  </si>
  <si>
    <t>Capacity Committed (MW)</t>
  </si>
  <si>
    <t>Capacity Remaining (MW)</t>
  </si>
  <si>
    <t>Remaining (MW)</t>
  </si>
  <si>
    <t>Bid ID</t>
  </si>
  <si>
    <t>Selected</t>
  </si>
  <si>
    <t>Submitted</t>
  </si>
  <si>
    <t>Disqualified</t>
  </si>
  <si>
    <t>Withdrawn</t>
  </si>
  <si>
    <t>Declined</t>
  </si>
  <si>
    <t>Netting</t>
  </si>
  <si>
    <t>Torrington</t>
  </si>
  <si>
    <t>Portland</t>
  </si>
  <si>
    <t>South Windsor</t>
  </si>
  <si>
    <t>Berlin</t>
  </si>
  <si>
    <t>Bristol</t>
  </si>
  <si>
    <t>Hartford</t>
  </si>
  <si>
    <t>Naugatuck</t>
  </si>
  <si>
    <t>Waterbury</t>
  </si>
  <si>
    <t>Enfield</t>
  </si>
  <si>
    <t>Ellington</t>
  </si>
  <si>
    <t>Putnam</t>
  </si>
  <si>
    <t>North Canaan</t>
  </si>
  <si>
    <t>STAMFORD</t>
  </si>
  <si>
    <t>Middletown</t>
  </si>
  <si>
    <t>Weston</t>
  </si>
  <si>
    <t>East Hartford</t>
  </si>
  <si>
    <t>East Windsor</t>
  </si>
  <si>
    <t>Solar Fixed Tilt</t>
  </si>
  <si>
    <t>Solar Single Axis</t>
  </si>
  <si>
    <t>No</t>
  </si>
  <si>
    <t>Yes</t>
  </si>
  <si>
    <t>N/A</t>
  </si>
  <si>
    <t>Oxford</t>
  </si>
  <si>
    <t>Distressed Municipality</t>
  </si>
  <si>
    <t>Windham</t>
  </si>
  <si>
    <t>Prospect</t>
  </si>
  <si>
    <t>New London</t>
  </si>
  <si>
    <t>Landfill</t>
  </si>
  <si>
    <t>Morris</t>
  </si>
  <si>
    <t>BRISTOL</t>
  </si>
  <si>
    <t>Exhibit B</t>
  </si>
  <si>
    <t>Small Zero Emission</t>
  </si>
  <si>
    <t>Medium Zero Emission</t>
  </si>
  <si>
    <t>Large Zero Emission</t>
  </si>
  <si>
    <t>Low Emission</t>
  </si>
  <si>
    <t>Buy-all</t>
  </si>
  <si>
    <t>ESNRES-00001</t>
  </si>
  <si>
    <t>COMMERCIAL</t>
  </si>
  <si>
    <t>ESNRES-00002</t>
  </si>
  <si>
    <t>WATERBURY</t>
  </si>
  <si>
    <t>ESNRES-00003</t>
  </si>
  <si>
    <t>WINDSOR</t>
  </si>
  <si>
    <t>ESNRES-00004</t>
  </si>
  <si>
    <t>NEW LONDON</t>
  </si>
  <si>
    <t>ESNRES-00005</t>
  </si>
  <si>
    <t>ESNRES-00006</t>
  </si>
  <si>
    <t>ESNRES-00007</t>
  </si>
  <si>
    <t>ESNRES-00008</t>
  </si>
  <si>
    <t>OLD SAYBROOK</t>
  </si>
  <si>
    <t>ESNRES-00009</t>
  </si>
  <si>
    <t>ESNRES-00010</t>
  </si>
  <si>
    <t>ESNRES-00011</t>
  </si>
  <si>
    <t>ESNRES-00012</t>
  </si>
  <si>
    <t>FARMINGTON</t>
  </si>
  <si>
    <t>ESNRES-00013</t>
  </si>
  <si>
    <t>MANCHESTER</t>
  </si>
  <si>
    <t>ESNRES-00014</t>
  </si>
  <si>
    <t>BEACON FALLS</t>
  </si>
  <si>
    <t>ESNRES-00015</t>
  </si>
  <si>
    <t>PROSPECT</t>
  </si>
  <si>
    <t>ESNRES-00016</t>
  </si>
  <si>
    <t>NEW</t>
  </si>
  <si>
    <t>ESNRES-00017</t>
  </si>
  <si>
    <t>ESNRES-00018</t>
  </si>
  <si>
    <t>ESNRES-00019</t>
  </si>
  <si>
    <t>ESNRES-00020</t>
  </si>
  <si>
    <t>ESNRES-00021</t>
  </si>
  <si>
    <t>DANBURY</t>
  </si>
  <si>
    <t>ESNRES-00022</t>
  </si>
  <si>
    <t>ESNRES-00023</t>
  </si>
  <si>
    <t>SOUTH WINDSOR</t>
  </si>
  <si>
    <t>ESNRES-00024</t>
  </si>
  <si>
    <t>ESNRES-00025</t>
  </si>
  <si>
    <t>INDUSTRIAL</t>
  </si>
  <si>
    <t>ESNRES-00026</t>
  </si>
  <si>
    <t>ESNRES-00027</t>
  </si>
  <si>
    <t>ESNRES-00028</t>
  </si>
  <si>
    <t>ESNRES-00029</t>
  </si>
  <si>
    <t>ESNRES-00030</t>
  </si>
  <si>
    <t>ESNRES-00031</t>
  </si>
  <si>
    <t>ESNRES-00032</t>
  </si>
  <si>
    <t>ESNRES-00033</t>
  </si>
  <si>
    <t>ESNRES-00034</t>
  </si>
  <si>
    <t>ESNRES-00035</t>
  </si>
  <si>
    <t>WILLIMANTIC</t>
  </si>
  <si>
    <t>ESNRES-00036</t>
  </si>
  <si>
    <t>ESNRES-00037</t>
  </si>
  <si>
    <t>ESNRES-00038</t>
  </si>
  <si>
    <t>ESNRES-00039</t>
  </si>
  <si>
    <t>ESNRES-00040</t>
  </si>
  <si>
    <t>ESNRES-00041</t>
  </si>
  <si>
    <t>SIMSBURY</t>
  </si>
  <si>
    <t>ESNRES-00042</t>
  </si>
  <si>
    <t>ESNRES-00043</t>
  </si>
  <si>
    <t>ESNRES-00044</t>
  </si>
  <si>
    <t>ESNRES-00045</t>
  </si>
  <si>
    <t>ESNRES-00046</t>
  </si>
  <si>
    <t>EAST HARTFORD</t>
  </si>
  <si>
    <t>ESNRES-00047</t>
  </si>
  <si>
    <t>ESNRES-00048</t>
  </si>
  <si>
    <t>Eligible</t>
  </si>
  <si>
    <t>ESNRES-00049</t>
  </si>
  <si>
    <t>ESNRES-00050</t>
  </si>
  <si>
    <t>ESNRES-00051</t>
  </si>
  <si>
    <t>ESNRES-00052</t>
  </si>
  <si>
    <t>ESNRES-00053</t>
  </si>
  <si>
    <t>ESNRES-00054</t>
  </si>
  <si>
    <t>ESNRES-00055</t>
  </si>
  <si>
    <t>ESNRES-00056</t>
  </si>
  <si>
    <t>ESNRES-00057</t>
  </si>
  <si>
    <t>ESNRES-00058</t>
  </si>
  <si>
    <t>NEWTOWN</t>
  </si>
  <si>
    <t>ESNRES-00059</t>
  </si>
  <si>
    <t>ESNRES-00060</t>
  </si>
  <si>
    <t>ESNRES-00061</t>
  </si>
  <si>
    <t>ESNRES-00062</t>
  </si>
  <si>
    <t>ESNRES-00063</t>
  </si>
  <si>
    <t>ESNRES-00064</t>
  </si>
  <si>
    <t>ESNRES-00065</t>
  </si>
  <si>
    <t>ESNRES-00066</t>
  </si>
  <si>
    <t>ESNRES-00067</t>
  </si>
  <si>
    <t>ESNRES-00068</t>
  </si>
  <si>
    <t>ESNRES-00069</t>
  </si>
  <si>
    <t>ESNRES-00070</t>
  </si>
  <si>
    <t>ESNRES-00071</t>
  </si>
  <si>
    <t>ESNRES-00072</t>
  </si>
  <si>
    <t>ESNRES-00073</t>
  </si>
  <si>
    <t>ESNRES-00074</t>
  </si>
  <si>
    <t>ESNRES-00075</t>
  </si>
  <si>
    <t>ESNRES-00076</t>
  </si>
  <si>
    <t>ESNRES-00077</t>
  </si>
  <si>
    <t>ESNRES-00078</t>
  </si>
  <si>
    <t>ESNRES-00079</t>
  </si>
  <si>
    <t>ESNRES-00080</t>
  </si>
  <si>
    <t>ESNRES-00081</t>
  </si>
  <si>
    <t>ESNRES-00082</t>
  </si>
  <si>
    <t>ESNRES-00083</t>
  </si>
  <si>
    <t>ESNRES-00084</t>
  </si>
  <si>
    <t>ESNRES-00085</t>
  </si>
  <si>
    <t>ESNRES-00086</t>
  </si>
  <si>
    <t>ESNRES-00087</t>
  </si>
  <si>
    <t>ESNRES-00088</t>
  </si>
  <si>
    <t>ESNRES-00089</t>
  </si>
  <si>
    <t>ESNRES-00090</t>
  </si>
  <si>
    <t>ESNRES-00091</t>
  </si>
  <si>
    <t>ESNRES-00092</t>
  </si>
  <si>
    <t>ESNRES-00093</t>
  </si>
  <si>
    <t>ESNRES-00094</t>
  </si>
  <si>
    <t>ESNRES-00095</t>
  </si>
  <si>
    <t>ESNRES-00096</t>
  </si>
  <si>
    <t>ESNRES-00097</t>
  </si>
  <si>
    <t>ESNRES-00098</t>
  </si>
  <si>
    <t>ESNRES-00099</t>
  </si>
  <si>
    <t>ESNRES-00100</t>
  </si>
  <si>
    <t>ESNRES-00101</t>
  </si>
  <si>
    <t>ESNRES-00102</t>
  </si>
  <si>
    <t>ESNRES-00103</t>
  </si>
  <si>
    <t>ESNRES-00104</t>
  </si>
  <si>
    <t>ESNRES-00105</t>
  </si>
  <si>
    <t>ESNRES-00106</t>
  </si>
  <si>
    <t>ESNRES-00107</t>
  </si>
  <si>
    <t>ESNRES-00108</t>
  </si>
  <si>
    <t>ESNRES-00109</t>
  </si>
  <si>
    <t>ESNRES-00110</t>
  </si>
  <si>
    <t>ESNRES-00111</t>
  </si>
  <si>
    <t>ESNRES-00112</t>
  </si>
  <si>
    <t>ESNRES-00113</t>
  </si>
  <si>
    <t>ESNRES-00114</t>
  </si>
  <si>
    <t>ESNRES-00115</t>
  </si>
  <si>
    <t>ESNRES-00116</t>
  </si>
  <si>
    <t>ESNRES-00117</t>
  </si>
  <si>
    <t>ESNRES-00118</t>
  </si>
  <si>
    <t>MERIDEN</t>
  </si>
  <si>
    <t>ESNRES-00119</t>
  </si>
  <si>
    <t>ESNRES-00120</t>
  </si>
  <si>
    <t>ESNRES-00121</t>
  </si>
  <si>
    <t>ESNRES-00122</t>
  </si>
  <si>
    <t>ESNRES-00123</t>
  </si>
  <si>
    <t>ESNRES-00124</t>
  </si>
  <si>
    <t>ESNRES-00125</t>
  </si>
  <si>
    <t>ESNRES-00126</t>
  </si>
  <si>
    <t>ESNRES-00127</t>
  </si>
  <si>
    <t>ESNRES-00128</t>
  </si>
  <si>
    <t>ESNRES-00129</t>
  </si>
  <si>
    <t>ESNRES-00130</t>
  </si>
  <si>
    <t>ESNRES-00131</t>
  </si>
  <si>
    <t>ESNRES-00132</t>
  </si>
  <si>
    <t>ESNRES-00133</t>
  </si>
  <si>
    <t>ESNRES-00134</t>
  </si>
  <si>
    <t>ESNRES-00135</t>
  </si>
  <si>
    <t>ESNRES-00136</t>
  </si>
  <si>
    <t>ESNRES-00137</t>
  </si>
  <si>
    <t>ESNRES-00138</t>
  </si>
  <si>
    <t>ESNRES-00139</t>
  </si>
  <si>
    <t>ESNRES-00140</t>
  </si>
  <si>
    <t>ESNRES-00141</t>
  </si>
  <si>
    <t>ESNRES-00142</t>
  </si>
  <si>
    <t>ESNRES-00143</t>
  </si>
  <si>
    <t>ESNRES-00144</t>
  </si>
  <si>
    <t>ESNRES-00145</t>
  </si>
  <si>
    <t>TORRINGTON</t>
  </si>
  <si>
    <t>ESNRES-00146</t>
  </si>
  <si>
    <t>SUFFIELD</t>
  </si>
  <si>
    <t>ESNRES-00147</t>
  </si>
  <si>
    <t>ESNRES-00148</t>
  </si>
  <si>
    <t>ESNRES-00149</t>
  </si>
  <si>
    <t>ESNRES-00150</t>
  </si>
  <si>
    <t>ESNRES-00151</t>
  </si>
  <si>
    <t>UNCASVILLE</t>
  </si>
  <si>
    <t>ESNRES-00152</t>
  </si>
  <si>
    <t>ESNRES-00153</t>
  </si>
  <si>
    <t>ESNRES-00154</t>
  </si>
  <si>
    <t>ESNRES-00155</t>
  </si>
  <si>
    <t>ESNRES-00156</t>
  </si>
  <si>
    <t>Norwalk</t>
  </si>
  <si>
    <t>ESNRES-00157</t>
  </si>
  <si>
    <t>ESNRES-00158</t>
  </si>
  <si>
    <t>ESNRES-00159</t>
  </si>
  <si>
    <t>ESNRES-00160</t>
  </si>
  <si>
    <t>ESNRES-00161</t>
  </si>
  <si>
    <t>ESNRES-00162</t>
  </si>
  <si>
    <t>ESNRES-00163</t>
  </si>
  <si>
    <t>ESNRES-00164</t>
  </si>
  <si>
    <t>ESNRES-00165</t>
  </si>
  <si>
    <t>Stonington</t>
  </si>
  <si>
    <t>ESNRES-00166</t>
  </si>
  <si>
    <t>ESNRES-00167</t>
  </si>
  <si>
    <t>ESNRES-00168</t>
  </si>
  <si>
    <t>ESNRES-00169</t>
  </si>
  <si>
    <t>ESNRES-00170</t>
  </si>
  <si>
    <t>ESNRES-00172</t>
  </si>
  <si>
    <t>ESNRES-00173</t>
  </si>
  <si>
    <t>ESNRES-00175</t>
  </si>
  <si>
    <t>ESNRES-00203</t>
  </si>
  <si>
    <t>ESNRES-00260</t>
  </si>
  <si>
    <t>ESNRES-00261</t>
  </si>
  <si>
    <t>ESNRES-00262</t>
  </si>
  <si>
    <t>ESNRES-00263</t>
  </si>
  <si>
    <t>ESNRES-00171</t>
  </si>
  <si>
    <t>ESNRES-00176</t>
  </si>
  <si>
    <t>ESNRES-00177</t>
  </si>
  <si>
    <t>ESNRES-00178</t>
  </si>
  <si>
    <t>Year 2 February Capacity (MW)</t>
  </si>
  <si>
    <t>ESNRES-00186</t>
  </si>
  <si>
    <t>ESNRES-00212</t>
  </si>
  <si>
    <t>ESNRES-00187</t>
  </si>
  <si>
    <t>ESNRES-00253</t>
  </si>
  <si>
    <t>ESNRES-00199</t>
  </si>
  <si>
    <t>ESNRES-00200</t>
  </si>
  <si>
    <t>ESNRES-00246</t>
  </si>
  <si>
    <t>ESNRES-00233</t>
  </si>
  <si>
    <t>ESNRES-00223</t>
  </si>
  <si>
    <t>ESNRES-00224</t>
  </si>
  <si>
    <t>ESNRES-00234</t>
  </si>
  <si>
    <t>ESNRES-00259</t>
  </si>
  <si>
    <t>ESNRES-00213</t>
  </si>
  <si>
    <t>ESNRES-00214</t>
  </si>
  <si>
    <t>ESNRES-00236</t>
  </si>
  <si>
    <t>ESNRES-00217</t>
  </si>
  <si>
    <t>ESNRES-00227</t>
  </si>
  <si>
    <t>ESNRES-00230</t>
  </si>
  <si>
    <t>ESNRES-00232</t>
  </si>
  <si>
    <t>ESNRES-00244</t>
  </si>
  <si>
    <t>ESNRES-00204</t>
  </si>
  <si>
    <t>ESNRES-00198</t>
  </si>
  <si>
    <t>ESNRES-00248</t>
  </si>
  <si>
    <t>ESNRES-00240</t>
  </si>
  <si>
    <t>ESNRES-00196</t>
  </si>
  <si>
    <t>ESNRES-00197</t>
  </si>
  <si>
    <t>ESNRES-00221</t>
  </si>
  <si>
    <t>ESNRES-00225</t>
  </si>
  <si>
    <t>ESNRES-00211</t>
  </si>
  <si>
    <t>ESNRES-00242</t>
  </si>
  <si>
    <t>ESNRES-00237</t>
  </si>
  <si>
    <t>ESNRES-00226</t>
  </si>
  <si>
    <t>ESNRES-00216</t>
  </si>
  <si>
    <t>ESNRES-00228</t>
  </si>
  <si>
    <t>ESNRES-00254</t>
  </si>
  <si>
    <t>ESNRES-00202</t>
  </si>
  <si>
    <t>ESNRES-00238</t>
  </si>
  <si>
    <t>ESNRES-00245</t>
  </si>
  <si>
    <t>ESNRES-00206</t>
  </si>
  <si>
    <t>ESNRES-00243</t>
  </si>
  <si>
    <t>ESNRES-00255</t>
  </si>
  <si>
    <t>ESNRES-00208</t>
  </si>
  <si>
    <t>ESNRES-00257</t>
  </si>
  <si>
    <t>ESNRES-00179</t>
  </si>
  <si>
    <t>ESNRES-00180</t>
  </si>
  <si>
    <t>ESNRES-00185</t>
  </si>
  <si>
    <t>ESNRES-00201</t>
  </si>
  <si>
    <t>ESNRES-00256</t>
  </si>
  <si>
    <t>ESNRES-00181</t>
  </si>
  <si>
    <t>ESNRES-00182</t>
  </si>
  <si>
    <t>ESNRES-00249</t>
  </si>
  <si>
    <t>ESNRES-00250</t>
  </si>
  <si>
    <t>ESNRES-00218</t>
  </si>
  <si>
    <t>ESNRES-00207</t>
  </si>
  <si>
    <t>ESNRES-00188</t>
  </si>
  <si>
    <t>ESNRES-00247</t>
  </si>
  <si>
    <t>ESNRES-00251</t>
  </si>
  <si>
    <t>ESNRES-00252</t>
  </si>
  <si>
    <t>ESNRES-00209</t>
  </si>
  <si>
    <t>Beacon Falls</t>
  </si>
  <si>
    <t>WINDHAM</t>
  </si>
  <si>
    <t>Bethany</t>
  </si>
  <si>
    <t>Oakdale</t>
  </si>
  <si>
    <t>WATERTOWN</t>
  </si>
  <si>
    <t>COLUMBIA</t>
  </si>
  <si>
    <t>BLOOMFIELD</t>
  </si>
  <si>
    <t>Somers</t>
  </si>
  <si>
    <t>LISBON</t>
  </si>
  <si>
    <t>KENSINGTON</t>
  </si>
  <si>
    <t>Rockfall</t>
  </si>
  <si>
    <t>BETHEL</t>
  </si>
  <si>
    <t>Wilton</t>
  </si>
  <si>
    <t>WETHERSFIELD</t>
  </si>
  <si>
    <t>WASHINGTON</t>
  </si>
  <si>
    <t>EAST WINDSOR</t>
  </si>
  <si>
    <t>TOLLAND</t>
  </si>
  <si>
    <t>WOODSTOCK</t>
  </si>
  <si>
    <t>Solar Dual Axis</t>
  </si>
  <si>
    <t>Hybrid</t>
  </si>
  <si>
    <t>Solar Carport</t>
  </si>
  <si>
    <t>ESNRES-00189</t>
  </si>
  <si>
    <t>ESNRES-00190</t>
  </si>
  <si>
    <t>ESNRES-00191</t>
  </si>
  <si>
    <t>ESNRES-00192</t>
  </si>
  <si>
    <t>ESNRES-00193</t>
  </si>
  <si>
    <t>ESNRES-00205</t>
  </si>
  <si>
    <t>ESNRES-00210</t>
  </si>
  <si>
    <t>ESNRES-00215</t>
  </si>
  <si>
    <t>ESNRES-00219</t>
  </si>
  <si>
    <t>ESNRES-00220</t>
  </si>
  <si>
    <t>ESNRES-00222</t>
  </si>
  <si>
    <t>ESNRES-00229</t>
  </si>
  <si>
    <t>ESNRES-00231</t>
  </si>
  <si>
    <t>ESNRES-00235</t>
  </si>
  <si>
    <t>ESNRES-00239</t>
  </si>
  <si>
    <t>ESNRES-00241</t>
  </si>
  <si>
    <t>ESNRES-00258</t>
  </si>
  <si>
    <t>Dayville</t>
  </si>
  <si>
    <t>Woodbury</t>
  </si>
  <si>
    <t>ESNRES-00183</t>
  </si>
  <si>
    <t>ESNRES-00184</t>
  </si>
  <si>
    <t>ESNRES-00194</t>
  </si>
  <si>
    <t>ESNRES-00195</t>
  </si>
  <si>
    <t>STORRS</t>
  </si>
  <si>
    <t>Fuel Cell</t>
  </si>
  <si>
    <t>Year 2 NRES February 2023 RFP Selected Bids</t>
  </si>
  <si>
    <t>Small Queue Position</t>
  </si>
  <si>
    <t>PORTLAND</t>
  </si>
  <si>
    <t>WINDSOR LOCKS</t>
  </si>
  <si>
    <t>GRISWOLD</t>
  </si>
  <si>
    <t>CHESHIRE</t>
  </si>
  <si>
    <t>VERNON</t>
  </si>
  <si>
    <t>Windsor</t>
  </si>
  <si>
    <t>SOUTHBURY</t>
  </si>
  <si>
    <t>BROOKFIELD</t>
  </si>
  <si>
    <t>STONINGTON</t>
  </si>
  <si>
    <t>AVON</t>
  </si>
  <si>
    <t>WATERFORD</t>
  </si>
  <si>
    <t>CROMWELL</t>
  </si>
  <si>
    <t>MADISON</t>
  </si>
  <si>
    <t>BRIDGEWATER</t>
  </si>
  <si>
    <t>WASHINGTON DEPOT</t>
  </si>
  <si>
    <t>ROXBURY</t>
  </si>
  <si>
    <t>RESIDENTIAL</t>
  </si>
  <si>
    <t>HEBRON</t>
  </si>
  <si>
    <t>DARIEN</t>
  </si>
  <si>
    <t>SOUTHINGTON</t>
  </si>
  <si>
    <t>MIDDLETOWN</t>
  </si>
  <si>
    <t>NIANTIC</t>
  </si>
  <si>
    <t>WESTPORT</t>
  </si>
  <si>
    <t>Cheshire</t>
  </si>
  <si>
    <t>NORWALK</t>
  </si>
  <si>
    <t>FALLS VILLAGE</t>
  </si>
  <si>
    <t>KILLINGWORTH</t>
  </si>
  <si>
    <t>ENFIELD</t>
  </si>
  <si>
    <t>GOSHEN</t>
  </si>
  <si>
    <t>HARTFORD</t>
  </si>
  <si>
    <t>WILTON</t>
  </si>
  <si>
    <t>New Milford</t>
  </si>
  <si>
    <t>STAFFORD SPGS</t>
  </si>
  <si>
    <t>LAKEVILLE</t>
  </si>
  <si>
    <t>Mystic</t>
  </si>
  <si>
    <t>NEW BRITAIN</t>
  </si>
  <si>
    <t>BARKHAMSTED</t>
  </si>
  <si>
    <t>Monroe</t>
  </si>
  <si>
    <t>SANDY HOOK</t>
  </si>
  <si>
    <t>NEWINGTON</t>
  </si>
  <si>
    <t>Ne Milford</t>
  </si>
  <si>
    <t>Bloomfield</t>
  </si>
  <si>
    <t>SEYMOUR</t>
  </si>
  <si>
    <t>Newington</t>
  </si>
  <si>
    <t>PLAINVILLE</t>
  </si>
  <si>
    <t>BRANFORD</t>
  </si>
  <si>
    <t>WESTBROOK</t>
  </si>
  <si>
    <t>RIDGEFIELD</t>
  </si>
  <si>
    <t>MONROE</t>
  </si>
  <si>
    <t>Storrs</t>
  </si>
  <si>
    <t>Bridgeport</t>
  </si>
  <si>
    <t>WEST SUFFIELD</t>
  </si>
  <si>
    <t>Stratford</t>
  </si>
  <si>
    <t>Canton</t>
  </si>
  <si>
    <t>MYSTIC</t>
  </si>
  <si>
    <t>CANTERBURY</t>
  </si>
  <si>
    <t>Stamford</t>
  </si>
  <si>
    <t>ANDOVER</t>
  </si>
  <si>
    <t>Preston</t>
  </si>
  <si>
    <t>EASTFORD</t>
  </si>
  <si>
    <t>HIGGANUM</t>
  </si>
  <si>
    <t>Marlborough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</si>
</sst>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72"/>
      <name val="MS Sans Serif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4" fontId="12" fillId="3" borderId="1" applyNumberFormat="0" applyProtection="0">
      <alignment horizontal="left" vertical="center" indent="1"/>
    </xf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4"/>
    <xf numFmtId="0" fontId="0" fillId="0" borderId="0" xfId="0" applyFill="1" applyBorder="1"/>
    <xf numFmtId="0" fontId="2" fillId="0" borderId="0" xfId="0" applyFont="1" applyFill="1"/>
    <xf numFmtId="0" fontId="2" fillId="0" borderId="0" xfId="0" applyFont="1"/>
    <xf numFmtId="0" fontId="0" fillId="0" borderId="0" xfId="0" applyProtection="1">
      <protection locked="0"/>
    </xf>
    <xf numFmtId="0" fontId="6" fillId="0" borderId="0" xfId="4" applyFill="1" applyBorder="1" applyProtection="1">
      <protection locked="0"/>
    </xf>
    <xf numFmtId="44" fontId="7" fillId="0" borderId="0" xfId="5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7" fillId="0" borderId="0" xfId="4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Fill="1" applyProtection="1">
      <protection locked="0"/>
    </xf>
    <xf numFmtId="0" fontId="10" fillId="0" borderId="0" xfId="0" applyFont="1"/>
    <xf numFmtId="2" fontId="8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/>
    <xf numFmtId="14" fontId="10" fillId="0" borderId="0" xfId="0" applyNumberFormat="1" applyFont="1" applyAlignment="1">
      <alignment horizontal="center"/>
    </xf>
    <xf numFmtId="2" fontId="5" fillId="0" borderId="0" xfId="1" applyNumberFormat="1" applyFont="1" applyAlignment="1">
      <alignment horizontal="center"/>
    </xf>
    <xf numFmtId="0" fontId="10" fillId="0" borderId="0" xfId="0" applyFont="1" applyBorder="1" applyAlignment="1">
      <alignment horizontal="right"/>
    </xf>
    <xf numFmtId="2" fontId="10" fillId="0" borderId="0" xfId="0" applyNumberFormat="1" applyFont="1" applyAlignment="1">
      <alignment horizontal="center"/>
    </xf>
    <xf numFmtId="0" fontId="13" fillId="2" borderId="0" xfId="0" applyFont="1" applyFill="1" applyAlignment="1">
      <alignment horizontal="center" vertical="top" wrapText="1"/>
    </xf>
    <xf numFmtId="43" fontId="10" fillId="0" borderId="0" xfId="0" applyNumberFormat="1" applyFont="1" applyAlignment="1">
      <alignment horizontal="center"/>
    </xf>
    <xf numFmtId="0" fontId="0" fillId="0" borderId="0" xfId="0" applyFont="1"/>
    <xf numFmtId="0" fontId="10" fillId="0" borderId="0" xfId="0" applyFont="1" applyFill="1" applyBorder="1"/>
    <xf numFmtId="164" fontId="10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2" fontId="5" fillId="0" borderId="0" xfId="1" applyNumberFormat="1" applyFont="1" applyBorder="1" applyAlignment="1">
      <alignment horizontal="center"/>
    </xf>
    <xf numFmtId="0" fontId="5" fillId="0" borderId="0" xfId="4" applyFont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/>
    <xf numFmtId="164" fontId="0" fillId="0" borderId="0" xfId="0" applyNumberFormat="1"/>
    <xf numFmtId="164" fontId="0" fillId="0" borderId="2" xfId="0" applyNumberFormat="1" applyBorder="1"/>
    <xf numFmtId="165" fontId="10" fillId="0" borderId="0" xfId="61" applyNumberFormat="1" applyFont="1" applyAlignment="1">
      <alignment horizontal="center"/>
    </xf>
    <xf numFmtId="0" fontId="14" fillId="0" borderId="0" xfId="4" applyFont="1" applyAlignment="1">
      <alignment horizontal="center"/>
    </xf>
    <xf numFmtId="0" fontId="10" fillId="0" borderId="0" xfId="0" applyFont="1" applyAlignment="1">
      <alignment horizontal="left"/>
    </xf>
    <xf numFmtId="164" fontId="1" fillId="0" borderId="0" xfId="0" applyNumberFormat="1" applyFont="1"/>
    <xf numFmtId="164" fontId="1" fillId="0" borderId="2" xfId="0" applyNumberFormat="1" applyFont="1" applyBorder="1"/>
    <xf numFmtId="0" fontId="16" fillId="0" borderId="0" xfId="0" applyFont="1" applyAlignment="1">
      <alignment horizontal="center"/>
    </xf>
    <xf numFmtId="0" fontId="14" fillId="0" borderId="0" xfId="4" applyFont="1" applyAlignment="1">
      <alignment horizontal="center"/>
    </xf>
    <xf numFmtId="0" fontId="0" fillId="0" borderId="0" xfId="0" applyAlignment="1"/>
    <xf numFmtId="0" fontId="15" fillId="0" borderId="0" xfId="4" quotePrefix="1" applyFont="1" applyAlignment="1">
      <alignment horizontal="center"/>
    </xf>
  </cellXfs>
  <cellStyles count="62">
    <cellStyle name="Comma" xfId="61" builtinId="3"/>
    <cellStyle name="Comma 2" xfId="6" xr:uid="{00000000-0005-0000-0000-000000000000}"/>
    <cellStyle name="Comma 2 2" xfId="7" xr:uid="{00000000-0005-0000-0000-000001000000}"/>
    <cellStyle name="Comma 3" xfId="2" xr:uid="{00000000-0005-0000-0000-000002000000}"/>
    <cellStyle name="Comma 4" xfId="8" xr:uid="{00000000-0005-0000-0000-000003000000}"/>
    <cellStyle name="Comma 4 2" xfId="9" xr:uid="{00000000-0005-0000-0000-000004000000}"/>
    <cellStyle name="Comma 5" xfId="10" xr:uid="{00000000-0005-0000-0000-000005000000}"/>
    <cellStyle name="Comma 5 2" xfId="11" xr:uid="{00000000-0005-0000-0000-000006000000}"/>
    <cellStyle name="Comma 6" xfId="12" xr:uid="{00000000-0005-0000-0000-000007000000}"/>
    <cellStyle name="Comma 6 2" xfId="13" xr:uid="{00000000-0005-0000-0000-000008000000}"/>
    <cellStyle name="Currency" xfId="1" builtinId="4"/>
    <cellStyle name="Currency 2" xfId="14" xr:uid="{00000000-0005-0000-0000-00000A000000}"/>
    <cellStyle name="Currency 2 2" xfId="5" xr:uid="{00000000-0005-0000-0000-00000B000000}"/>
    <cellStyle name="Currency 3" xfId="3" xr:uid="{00000000-0005-0000-0000-00000C000000}"/>
    <cellStyle name="Currency 4" xfId="15" xr:uid="{00000000-0005-0000-0000-00000D000000}"/>
    <cellStyle name="Currency 4 2" xfId="16" xr:uid="{00000000-0005-0000-0000-00000E000000}"/>
    <cellStyle name="Currency 5" xfId="17" xr:uid="{00000000-0005-0000-0000-00000F000000}"/>
    <cellStyle name="Currency 5 2" xfId="18" xr:uid="{00000000-0005-0000-0000-000010000000}"/>
    <cellStyle name="Currency 6" xfId="19" xr:uid="{00000000-0005-0000-0000-000011000000}"/>
    <cellStyle name="Currency 6 2" xfId="20" xr:uid="{00000000-0005-0000-0000-000012000000}"/>
    <cellStyle name="Normal" xfId="0" builtinId="0"/>
    <cellStyle name="Normal 2" xfId="21" xr:uid="{00000000-0005-0000-0000-000014000000}"/>
    <cellStyle name="Normal 2 2" xfId="22" xr:uid="{00000000-0005-0000-0000-000015000000}"/>
    <cellStyle name="Normal 2 2 2" xfId="23" xr:uid="{00000000-0005-0000-0000-000016000000}"/>
    <cellStyle name="Normal 2 2 2 2" xfId="24" xr:uid="{00000000-0005-0000-0000-000017000000}"/>
    <cellStyle name="Normal 2 2 2_Summary" xfId="25" xr:uid="{00000000-0005-0000-0000-000018000000}"/>
    <cellStyle name="Normal 2 2 3" xfId="26" xr:uid="{00000000-0005-0000-0000-000019000000}"/>
    <cellStyle name="Normal 2 2_Summary" xfId="27" xr:uid="{00000000-0005-0000-0000-00001A000000}"/>
    <cellStyle name="Normal 2 3" xfId="28" xr:uid="{00000000-0005-0000-0000-00001B000000}"/>
    <cellStyle name="Normal 2 4" xfId="29" xr:uid="{00000000-0005-0000-0000-00001C000000}"/>
    <cellStyle name="Normal 2 4 2" xfId="30" xr:uid="{00000000-0005-0000-0000-00001D000000}"/>
    <cellStyle name="Normal 2 4 2 2" xfId="31" xr:uid="{00000000-0005-0000-0000-00001E000000}"/>
    <cellStyle name="Normal 2 4 3" xfId="32" xr:uid="{00000000-0005-0000-0000-00001F000000}"/>
    <cellStyle name="Normal 2 4_Summary" xfId="33" xr:uid="{00000000-0005-0000-0000-000020000000}"/>
    <cellStyle name="Normal 2 5" xfId="34" xr:uid="{00000000-0005-0000-0000-000021000000}"/>
    <cellStyle name="Normal 2 5 2" xfId="35" xr:uid="{00000000-0005-0000-0000-000022000000}"/>
    <cellStyle name="Normal 2 5_Summary" xfId="36" xr:uid="{00000000-0005-0000-0000-000023000000}"/>
    <cellStyle name="Normal 2 6" xfId="37" xr:uid="{00000000-0005-0000-0000-000024000000}"/>
    <cellStyle name="Normal 3" xfId="38" xr:uid="{00000000-0005-0000-0000-000025000000}"/>
    <cellStyle name="Normal 3 2" xfId="39" xr:uid="{00000000-0005-0000-0000-000026000000}"/>
    <cellStyle name="Normal 3 2 2" xfId="40" xr:uid="{00000000-0005-0000-0000-000027000000}"/>
    <cellStyle name="Normal 3 2 2 2" xfId="41" xr:uid="{00000000-0005-0000-0000-000028000000}"/>
    <cellStyle name="Normal 3 2 2_Summary" xfId="42" xr:uid="{00000000-0005-0000-0000-000029000000}"/>
    <cellStyle name="Normal 3 2 3" xfId="43" xr:uid="{00000000-0005-0000-0000-00002A000000}"/>
    <cellStyle name="Normal 3 2_Summary" xfId="44" xr:uid="{00000000-0005-0000-0000-00002B000000}"/>
    <cellStyle name="Normal 3 3" xfId="45" xr:uid="{00000000-0005-0000-0000-00002C000000}"/>
    <cellStyle name="Normal 3 4" xfId="46" xr:uid="{00000000-0005-0000-0000-00002D000000}"/>
    <cellStyle name="Normal 3_Summary" xfId="47" xr:uid="{00000000-0005-0000-0000-00002E000000}"/>
    <cellStyle name="Normal 4" xfId="48" xr:uid="{00000000-0005-0000-0000-00002F000000}"/>
    <cellStyle name="Normal 5" xfId="49" xr:uid="{00000000-0005-0000-0000-000030000000}"/>
    <cellStyle name="Normal 5 2" xfId="50" xr:uid="{00000000-0005-0000-0000-000031000000}"/>
    <cellStyle name="Normal 5 2 2" xfId="51" xr:uid="{00000000-0005-0000-0000-000032000000}"/>
    <cellStyle name="Normal 5 2_Summary" xfId="52" xr:uid="{00000000-0005-0000-0000-000033000000}"/>
    <cellStyle name="Normal 5 3" xfId="53" xr:uid="{00000000-0005-0000-0000-000034000000}"/>
    <cellStyle name="Normal 5_Summary" xfId="54" xr:uid="{00000000-0005-0000-0000-000035000000}"/>
    <cellStyle name="Normal 6" xfId="55" xr:uid="{00000000-0005-0000-0000-000036000000}"/>
    <cellStyle name="Normal 6 2" xfId="56" xr:uid="{00000000-0005-0000-0000-000037000000}"/>
    <cellStyle name="Normal 7" xfId="4" xr:uid="{00000000-0005-0000-0000-000038000000}"/>
    <cellStyle name="Normal 7 2" xfId="57" xr:uid="{00000000-0005-0000-0000-000039000000}"/>
    <cellStyle name="Normal 7_Summary" xfId="58" xr:uid="{00000000-0005-0000-0000-00003A000000}"/>
    <cellStyle name="Normal 8" xfId="59" xr:uid="{00000000-0005-0000-0000-00003B000000}"/>
    <cellStyle name="SAPBEXstdItem" xfId="60" xr:uid="{00000000-0005-0000-0000-00003C000000}"/>
  </cellStyles>
  <dxfs count="11">
    <dxf>
      <font>
        <strike val="0"/>
        <color rgb="FFFF0000"/>
      </font>
    </dxf>
    <dxf>
      <font>
        <strike val="0"/>
        <color rgb="FF7030A0"/>
      </font>
    </dxf>
    <dxf>
      <font>
        <strike val="0"/>
        <color theme="9" tint="-0.24994659260841701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theme="9" tint="-0.24994659260841701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rgb="FFFF0000"/>
      </font>
    </dxf>
    <dxf>
      <font>
        <strike val="0"/>
        <color rgb="FF7030A0"/>
      </font>
    </dxf>
    <dxf>
      <font>
        <strike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/WRK_GRP/Power_Procurement/LREC_ZREC%20NEW/Other/REC%20Meter%20Data/Active%20REC%20Meters/active%20REC%20meters%20at%203.28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upog3web01.uilad.net/Users/colsonk/AppData/Local/Temp/Medium%20ZREC%20Bids/ZM00034/FINAL%20-ZREC-STAPLES%20NORTH%20HA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eters @ 3.28.2017"/>
    </sheetNames>
    <sheetDataSet>
      <sheetData sheetId="0">
        <row r="1">
          <cell r="A1" t="str">
            <v>Material</v>
          </cell>
          <cell r="B1" t="str">
            <v>Serial Number</v>
          </cell>
          <cell r="C1" t="str">
            <v>Register Group</v>
          </cell>
          <cell r="D1" t="str">
            <v>System status</v>
          </cell>
          <cell r="E1" t="str">
            <v>User status</v>
          </cell>
          <cell r="F1" t="str">
            <v>Install. date</v>
          </cell>
          <cell r="G1" t="str">
            <v>Removal date</v>
          </cell>
          <cell r="H1" t="str">
            <v>Cellnet Meter Code</v>
          </cell>
          <cell r="I1" t="str">
            <v>Device Location</v>
          </cell>
          <cell r="J1" t="str">
            <v>Parametrization</v>
          </cell>
          <cell r="K1" t="str">
            <v>Location</v>
          </cell>
          <cell r="L1" t="str">
            <v>Form Number</v>
          </cell>
          <cell r="M1" t="str">
            <v>Program ID Code</v>
          </cell>
          <cell r="N1" t="str">
            <v>DG Rider Site</v>
          </cell>
          <cell r="O1" t="str">
            <v>Name 1</v>
          </cell>
          <cell r="P1" t="str">
            <v>Street</v>
          </cell>
          <cell r="Q1" t="str">
            <v>City</v>
          </cell>
        </row>
        <row r="2">
          <cell r="A2" t="str">
            <v>F16SE_50_AUTO</v>
          </cell>
          <cell r="B2">
            <v>11059682</v>
          </cell>
          <cell r="C2" t="str">
            <v>TDM0106</v>
          </cell>
          <cell r="D2" t="str">
            <v>INST</v>
          </cell>
          <cell r="E2" t="str">
            <v>REC</v>
          </cell>
          <cell r="F2">
            <v>41892</v>
          </cell>
          <cell r="G2">
            <v>0</v>
          </cell>
          <cell r="H2" t="str">
            <v>CN</v>
          </cell>
          <cell r="I2" t="str">
            <v>6001679657</v>
          </cell>
          <cell r="J2"/>
          <cell r="K2"/>
          <cell r="L2" t="str">
            <v>16S</v>
          </cell>
          <cell r="M2" t="str">
            <v>61</v>
          </cell>
          <cell r="N2"/>
          <cell r="O2"/>
          <cell r="P2" t="str">
            <v>700 PALISADE AVE</v>
          </cell>
          <cell r="Q2" t="str">
            <v>BRIDGEPORT</v>
          </cell>
        </row>
        <row r="3">
          <cell r="A3" t="str">
            <v>F5S_2.5_AUTO</v>
          </cell>
          <cell r="B3">
            <v>11059804</v>
          </cell>
          <cell r="C3" t="str">
            <v>TDM0106</v>
          </cell>
          <cell r="D3" t="str">
            <v>INST</v>
          </cell>
          <cell r="E3" t="str">
            <v>REC</v>
          </cell>
          <cell r="F3">
            <v>41613</v>
          </cell>
          <cell r="G3">
            <v>0</v>
          </cell>
          <cell r="H3" t="str">
            <v>CN</v>
          </cell>
          <cell r="I3" t="str">
            <v>6001587168</v>
          </cell>
          <cell r="J3"/>
          <cell r="K3"/>
          <cell r="L3" t="str">
            <v>5S</v>
          </cell>
          <cell r="M3" t="str">
            <v>61</v>
          </cell>
          <cell r="N3"/>
          <cell r="O3"/>
          <cell r="P3" t="str">
            <v>100 OVERLOOK DR</v>
          </cell>
          <cell r="Q3" t="str">
            <v>HAMDEN</v>
          </cell>
        </row>
        <row r="4">
          <cell r="A4" t="str">
            <v>F16S_30_120</v>
          </cell>
          <cell r="B4">
            <v>11091232</v>
          </cell>
          <cell r="C4" t="str">
            <v>TDM0106</v>
          </cell>
          <cell r="D4" t="str">
            <v>INST</v>
          </cell>
          <cell r="E4" t="str">
            <v>REC</v>
          </cell>
          <cell r="F4">
            <v>41767</v>
          </cell>
          <cell r="G4">
            <v>0</v>
          </cell>
          <cell r="H4" t="str">
            <v>CN</v>
          </cell>
          <cell r="I4" t="str">
            <v>6001673615</v>
          </cell>
          <cell r="J4"/>
          <cell r="K4"/>
          <cell r="L4" t="str">
            <v>16S</v>
          </cell>
          <cell r="M4" t="str">
            <v>61</v>
          </cell>
          <cell r="N4"/>
          <cell r="O4"/>
          <cell r="P4" t="str">
            <v>1387 SEAVIEW AVE</v>
          </cell>
          <cell r="Q4" t="str">
            <v>BRIDGEPORT</v>
          </cell>
        </row>
        <row r="5">
          <cell r="A5" t="str">
            <v>F5S_2.5_AUTO</v>
          </cell>
          <cell r="B5">
            <v>11103876</v>
          </cell>
          <cell r="C5" t="str">
            <v>TDM0106</v>
          </cell>
          <cell r="D5" t="str">
            <v>INST</v>
          </cell>
          <cell r="E5" t="str">
            <v>REC</v>
          </cell>
          <cell r="F5">
            <v>41676</v>
          </cell>
          <cell r="G5">
            <v>0</v>
          </cell>
          <cell r="H5" t="str">
            <v>CN</v>
          </cell>
          <cell r="I5" t="str">
            <v>6001668686</v>
          </cell>
          <cell r="J5"/>
          <cell r="K5"/>
          <cell r="L5" t="str">
            <v>5S</v>
          </cell>
          <cell r="M5" t="str">
            <v>61</v>
          </cell>
          <cell r="N5"/>
          <cell r="O5"/>
          <cell r="P5" t="str">
            <v>11 EDER RD</v>
          </cell>
          <cell r="Q5" t="str">
            <v>WEST HAVEN</v>
          </cell>
        </row>
        <row r="6">
          <cell r="A6" t="str">
            <v>F5S_2.5_AUTO</v>
          </cell>
          <cell r="B6">
            <v>11103882</v>
          </cell>
          <cell r="C6" t="str">
            <v>TDM0106</v>
          </cell>
          <cell r="D6" t="str">
            <v>INST</v>
          </cell>
          <cell r="E6" t="str">
            <v>REC</v>
          </cell>
          <cell r="F6">
            <v>42542</v>
          </cell>
          <cell r="G6">
            <v>0</v>
          </cell>
          <cell r="H6" t="str">
            <v>CN</v>
          </cell>
          <cell r="I6" t="str">
            <v>6001707705</v>
          </cell>
          <cell r="J6"/>
          <cell r="K6"/>
          <cell r="L6" t="str">
            <v>5S</v>
          </cell>
          <cell r="M6" t="str">
            <v>61</v>
          </cell>
          <cell r="N6"/>
          <cell r="O6"/>
          <cell r="P6" t="str">
            <v>44 ROSSOTTO DR</v>
          </cell>
          <cell r="Q6" t="str">
            <v>HAMDEN</v>
          </cell>
        </row>
        <row r="7">
          <cell r="A7" t="str">
            <v>F9S_2.5_AUTO</v>
          </cell>
          <cell r="B7">
            <v>11132060</v>
          </cell>
          <cell r="C7" t="str">
            <v>TDM0106</v>
          </cell>
          <cell r="D7" t="str">
            <v>INST</v>
          </cell>
          <cell r="E7" t="str">
            <v>REC</v>
          </cell>
          <cell r="F7">
            <v>41341</v>
          </cell>
          <cell r="G7">
            <v>0</v>
          </cell>
          <cell r="H7" t="str">
            <v>CN</v>
          </cell>
          <cell r="I7" t="str">
            <v>6001575658</v>
          </cell>
          <cell r="J7"/>
          <cell r="K7"/>
          <cell r="L7" t="str">
            <v>9S</v>
          </cell>
          <cell r="M7" t="str">
            <v>61</v>
          </cell>
          <cell r="N7"/>
          <cell r="O7"/>
          <cell r="P7" t="str">
            <v>290 TUNXIS HILL RD</v>
          </cell>
          <cell r="Q7" t="str">
            <v>FAIRFIELD</v>
          </cell>
        </row>
        <row r="8">
          <cell r="A8" t="str">
            <v>F9S_2.5_AUTO</v>
          </cell>
          <cell r="B8">
            <v>11132152</v>
          </cell>
          <cell r="C8" t="str">
            <v>TDM0106</v>
          </cell>
          <cell r="D8" t="str">
            <v>INST</v>
          </cell>
          <cell r="E8" t="str">
            <v>REC</v>
          </cell>
          <cell r="F8">
            <v>41857</v>
          </cell>
          <cell r="G8">
            <v>0</v>
          </cell>
          <cell r="H8" t="str">
            <v>CN</v>
          </cell>
          <cell r="I8" t="str">
            <v>6001676823</v>
          </cell>
          <cell r="J8"/>
          <cell r="K8"/>
          <cell r="L8" t="str">
            <v>9S</v>
          </cell>
          <cell r="M8" t="str">
            <v>41</v>
          </cell>
          <cell r="N8"/>
          <cell r="O8"/>
          <cell r="P8" t="str">
            <v>461 BRIDGEPORT AVE</v>
          </cell>
          <cell r="Q8" t="str">
            <v>SHELTON</v>
          </cell>
        </row>
        <row r="9">
          <cell r="A9" t="str">
            <v>F9S_2.5_AUTO</v>
          </cell>
          <cell r="B9">
            <v>11132196</v>
          </cell>
          <cell r="C9" t="str">
            <v>TDM0106</v>
          </cell>
          <cell r="D9" t="str">
            <v>INST</v>
          </cell>
          <cell r="E9" t="str">
            <v>REC</v>
          </cell>
          <cell r="F9">
            <v>41523</v>
          </cell>
          <cell r="G9">
            <v>0</v>
          </cell>
          <cell r="H9" t="str">
            <v>CN</v>
          </cell>
          <cell r="I9" t="str">
            <v>6001580947</v>
          </cell>
          <cell r="J9"/>
          <cell r="K9"/>
          <cell r="L9" t="str">
            <v>9S</v>
          </cell>
          <cell r="M9" t="str">
            <v>61</v>
          </cell>
          <cell r="N9"/>
          <cell r="O9"/>
          <cell r="P9" t="str">
            <v>100 DIVISION ST</v>
          </cell>
          <cell r="Q9" t="str">
            <v>ANSONIA</v>
          </cell>
        </row>
        <row r="10">
          <cell r="A10" t="str">
            <v>F16S_30_120</v>
          </cell>
          <cell r="B10">
            <v>11132476</v>
          </cell>
          <cell r="C10" t="str">
            <v>TDM0106</v>
          </cell>
          <cell r="D10" t="str">
            <v>INST</v>
          </cell>
          <cell r="E10" t="str">
            <v>REC</v>
          </cell>
          <cell r="F10">
            <v>42339</v>
          </cell>
          <cell r="G10">
            <v>0</v>
          </cell>
          <cell r="H10" t="str">
            <v>CN</v>
          </cell>
          <cell r="I10" t="str">
            <v>6001702168</v>
          </cell>
          <cell r="J10"/>
          <cell r="K10"/>
          <cell r="L10" t="str">
            <v>16S</v>
          </cell>
          <cell r="M10" t="str">
            <v>61</v>
          </cell>
          <cell r="N10"/>
          <cell r="O10"/>
          <cell r="P10" t="str">
            <v>585 NORMAN ST</v>
          </cell>
          <cell r="Q10" t="str">
            <v>BRIDGEPORT</v>
          </cell>
        </row>
        <row r="11">
          <cell r="A11" t="str">
            <v>F16S_30_120</v>
          </cell>
          <cell r="B11">
            <v>11132595</v>
          </cell>
          <cell r="C11" t="str">
            <v>TDM0106</v>
          </cell>
          <cell r="D11" t="str">
            <v>INST</v>
          </cell>
          <cell r="E11" t="str">
            <v>REC</v>
          </cell>
          <cell r="F11">
            <v>42004</v>
          </cell>
          <cell r="G11">
            <v>0</v>
          </cell>
          <cell r="H11" t="str">
            <v>CN</v>
          </cell>
          <cell r="I11" t="str">
            <v>6001685692</v>
          </cell>
          <cell r="J11"/>
          <cell r="K11"/>
          <cell r="L11" t="str">
            <v>16S</v>
          </cell>
          <cell r="M11" t="str">
            <v>61</v>
          </cell>
          <cell r="N11"/>
          <cell r="O11"/>
          <cell r="P11" t="str">
            <v>105 RUDEN ST</v>
          </cell>
          <cell r="Q11" t="str">
            <v>WEST HAVEN</v>
          </cell>
        </row>
        <row r="12">
          <cell r="A12" t="str">
            <v>F9S_2.5_AUTO</v>
          </cell>
          <cell r="B12">
            <v>11137360</v>
          </cell>
          <cell r="C12" t="str">
            <v>TDM0106</v>
          </cell>
          <cell r="D12" t="str">
            <v>INST</v>
          </cell>
          <cell r="E12" t="str">
            <v>REC</v>
          </cell>
          <cell r="F12">
            <v>41885</v>
          </cell>
          <cell r="G12">
            <v>0</v>
          </cell>
          <cell r="H12" t="str">
            <v>CN</v>
          </cell>
          <cell r="I12" t="str">
            <v>6001679959</v>
          </cell>
          <cell r="J12"/>
          <cell r="K12"/>
          <cell r="L12" t="str">
            <v>9S</v>
          </cell>
          <cell r="M12" t="str">
            <v>61</v>
          </cell>
          <cell r="N12"/>
          <cell r="O12"/>
          <cell r="P12" t="str">
            <v>315 FOXON BLVD</v>
          </cell>
          <cell r="Q12" t="str">
            <v>NEW HAVEN</v>
          </cell>
        </row>
        <row r="13">
          <cell r="A13" t="str">
            <v>F9S_2.5_AUTO</v>
          </cell>
          <cell r="B13">
            <v>11137376</v>
          </cell>
          <cell r="C13" t="str">
            <v>TDM0106</v>
          </cell>
          <cell r="D13" t="str">
            <v>INST</v>
          </cell>
          <cell r="E13" t="str">
            <v>REC</v>
          </cell>
          <cell r="F13">
            <v>41873</v>
          </cell>
          <cell r="G13">
            <v>0</v>
          </cell>
          <cell r="H13" t="str">
            <v>CN</v>
          </cell>
          <cell r="I13" t="str">
            <v>6001678631</v>
          </cell>
          <cell r="J13"/>
          <cell r="K13"/>
          <cell r="L13" t="str">
            <v>9S</v>
          </cell>
          <cell r="M13" t="str">
            <v>61</v>
          </cell>
          <cell r="N13"/>
          <cell r="O13"/>
          <cell r="P13" t="str">
            <v>121 PEAT MEADOW RD</v>
          </cell>
          <cell r="Q13" t="str">
            <v>NEW HAVEN</v>
          </cell>
        </row>
        <row r="14">
          <cell r="A14" t="str">
            <v>F16S_30_120</v>
          </cell>
          <cell r="B14">
            <v>11137453</v>
          </cell>
          <cell r="C14" t="str">
            <v>TDM0106</v>
          </cell>
          <cell r="D14" t="str">
            <v>INST</v>
          </cell>
          <cell r="E14" t="str">
            <v>REC</v>
          </cell>
          <cell r="F14">
            <v>41996</v>
          </cell>
          <cell r="G14">
            <v>0</v>
          </cell>
          <cell r="H14" t="str">
            <v>CN</v>
          </cell>
          <cell r="I14" t="str">
            <v>6001685222</v>
          </cell>
          <cell r="J14"/>
          <cell r="K14"/>
          <cell r="L14" t="str">
            <v>16S</v>
          </cell>
          <cell r="M14" t="str">
            <v>61</v>
          </cell>
          <cell r="N14"/>
          <cell r="O14"/>
          <cell r="P14" t="str">
            <v>990 HOUSATONIC AVE</v>
          </cell>
          <cell r="Q14" t="str">
            <v>BRIDGEPORT</v>
          </cell>
        </row>
        <row r="15">
          <cell r="A15" t="str">
            <v>F16S_30_120</v>
          </cell>
          <cell r="B15">
            <v>11137487</v>
          </cell>
          <cell r="C15" t="str">
            <v>TDM0106</v>
          </cell>
          <cell r="D15" t="str">
            <v>INST</v>
          </cell>
          <cell r="E15" t="str">
            <v>REC</v>
          </cell>
          <cell r="F15">
            <v>42017</v>
          </cell>
          <cell r="G15">
            <v>0</v>
          </cell>
          <cell r="H15" t="str">
            <v>CN</v>
          </cell>
          <cell r="I15" t="str">
            <v>6001685773</v>
          </cell>
          <cell r="J15"/>
          <cell r="K15" t="str">
            <v>OS</v>
          </cell>
          <cell r="L15" t="str">
            <v>16S</v>
          </cell>
          <cell r="M15" t="str">
            <v>61</v>
          </cell>
          <cell r="N15"/>
          <cell r="O15"/>
          <cell r="P15" t="str">
            <v>1333 POST RD N</v>
          </cell>
          <cell r="Q15" t="str">
            <v>FAIRFIELD</v>
          </cell>
        </row>
        <row r="16">
          <cell r="A16" t="str">
            <v>F16S_30_120</v>
          </cell>
          <cell r="B16">
            <v>11137506</v>
          </cell>
          <cell r="C16" t="str">
            <v>TDM0106</v>
          </cell>
          <cell r="D16" t="str">
            <v>INST</v>
          </cell>
          <cell r="E16" t="str">
            <v>REC</v>
          </cell>
          <cell r="F16">
            <v>42160</v>
          </cell>
          <cell r="G16">
            <v>0</v>
          </cell>
          <cell r="H16" t="str">
            <v>CN</v>
          </cell>
          <cell r="I16" t="str">
            <v>6001693359</v>
          </cell>
          <cell r="J16"/>
          <cell r="K16"/>
          <cell r="L16" t="str">
            <v>16S</v>
          </cell>
          <cell r="M16" t="str">
            <v>61</v>
          </cell>
          <cell r="N16"/>
          <cell r="O16"/>
          <cell r="P16" t="str">
            <v>3685 BLACK ROCK TPKE</v>
          </cell>
          <cell r="Q16" t="str">
            <v>FAIRFIELD</v>
          </cell>
        </row>
        <row r="17">
          <cell r="A17" t="str">
            <v>F16S_30_120</v>
          </cell>
          <cell r="B17">
            <v>11137532</v>
          </cell>
          <cell r="C17" t="str">
            <v>TDM0106</v>
          </cell>
          <cell r="D17" t="str">
            <v>INST</v>
          </cell>
          <cell r="E17" t="str">
            <v>REC</v>
          </cell>
          <cell r="F17">
            <v>42151</v>
          </cell>
          <cell r="G17">
            <v>0</v>
          </cell>
          <cell r="H17" t="str">
            <v>CN</v>
          </cell>
          <cell r="I17" t="str">
            <v>6001691866</v>
          </cell>
          <cell r="J17"/>
          <cell r="K17"/>
          <cell r="L17" t="str">
            <v>16S</v>
          </cell>
          <cell r="M17" t="str">
            <v>61</v>
          </cell>
          <cell r="N17"/>
          <cell r="O17"/>
          <cell r="P17" t="str">
            <v>394 CAMPBELL AVE</v>
          </cell>
          <cell r="Q17" t="str">
            <v>WEST HAVEN</v>
          </cell>
        </row>
        <row r="18">
          <cell r="A18" t="str">
            <v>F16S_30_120</v>
          </cell>
          <cell r="B18">
            <v>11137611</v>
          </cell>
          <cell r="C18" t="str">
            <v>TDM0106</v>
          </cell>
          <cell r="D18" t="str">
            <v>INST</v>
          </cell>
          <cell r="E18" t="str">
            <v>REC</v>
          </cell>
          <cell r="F18">
            <v>42250</v>
          </cell>
          <cell r="G18">
            <v>0</v>
          </cell>
          <cell r="H18" t="str">
            <v>CN</v>
          </cell>
          <cell r="I18" t="str">
            <v>6001695744</v>
          </cell>
          <cell r="J18"/>
          <cell r="K18"/>
          <cell r="L18" t="str">
            <v>16S</v>
          </cell>
          <cell r="M18" t="str">
            <v>61</v>
          </cell>
          <cell r="N18"/>
          <cell r="O18"/>
          <cell r="P18" t="str">
            <v>85 HARRISON ST</v>
          </cell>
          <cell r="Q18" t="str">
            <v>NEW HAVEN</v>
          </cell>
        </row>
        <row r="19">
          <cell r="A19" t="str">
            <v>F16S_30_120</v>
          </cell>
          <cell r="B19">
            <v>11137629</v>
          </cell>
          <cell r="C19" t="str">
            <v>TDM0106</v>
          </cell>
          <cell r="D19" t="str">
            <v>INST</v>
          </cell>
          <cell r="E19" t="str">
            <v>REC</v>
          </cell>
          <cell r="F19">
            <v>42186</v>
          </cell>
          <cell r="G19">
            <v>0</v>
          </cell>
          <cell r="H19" t="str">
            <v>CN</v>
          </cell>
          <cell r="I19" t="str">
            <v>6001683921</v>
          </cell>
          <cell r="J19"/>
          <cell r="K19"/>
          <cell r="L19" t="str">
            <v>16S</v>
          </cell>
          <cell r="M19" t="str">
            <v>61</v>
          </cell>
          <cell r="N19"/>
          <cell r="O19"/>
          <cell r="P19" t="str">
            <v>390 BIRMINGHAM BLVD</v>
          </cell>
          <cell r="Q19" t="str">
            <v>ANSONIA</v>
          </cell>
        </row>
        <row r="20">
          <cell r="A20" t="str">
            <v>F16S_30_120</v>
          </cell>
          <cell r="B20">
            <v>11137642</v>
          </cell>
          <cell r="C20" t="str">
            <v>TOU0106</v>
          </cell>
          <cell r="D20" t="str">
            <v>INST</v>
          </cell>
          <cell r="E20" t="str">
            <v>REC</v>
          </cell>
          <cell r="F20">
            <v>42404</v>
          </cell>
          <cell r="G20">
            <v>0</v>
          </cell>
          <cell r="H20" t="str">
            <v>CN</v>
          </cell>
          <cell r="I20" t="str">
            <v>6001699572</v>
          </cell>
          <cell r="J20"/>
          <cell r="K20"/>
          <cell r="L20" t="str">
            <v>16S</v>
          </cell>
          <cell r="M20" t="str">
            <v>61</v>
          </cell>
          <cell r="N20"/>
          <cell r="O20"/>
          <cell r="P20" t="str">
            <v>109 FRANK ST</v>
          </cell>
          <cell r="Q20" t="str">
            <v>NEW HAVEN</v>
          </cell>
        </row>
        <row r="21">
          <cell r="A21" t="str">
            <v>F16S_30_120</v>
          </cell>
          <cell r="B21">
            <v>11137657</v>
          </cell>
          <cell r="C21" t="str">
            <v>TDM0106</v>
          </cell>
          <cell r="D21" t="str">
            <v>INST</v>
          </cell>
          <cell r="E21" t="str">
            <v>REC</v>
          </cell>
          <cell r="F21">
            <v>42229</v>
          </cell>
          <cell r="G21">
            <v>0</v>
          </cell>
          <cell r="H21" t="str">
            <v>CN</v>
          </cell>
          <cell r="I21" t="str">
            <v>6001694633</v>
          </cell>
          <cell r="J21"/>
          <cell r="K21"/>
          <cell r="L21" t="str">
            <v>16S</v>
          </cell>
          <cell r="M21" t="str">
            <v>61</v>
          </cell>
          <cell r="N21"/>
          <cell r="O21"/>
          <cell r="P21" t="str">
            <v>102 NEW HAVEN AVE</v>
          </cell>
          <cell r="Q21" t="str">
            <v>MILFORD</v>
          </cell>
        </row>
        <row r="22">
          <cell r="A22" t="str">
            <v>F16S_30_120</v>
          </cell>
          <cell r="B22">
            <v>11137674</v>
          </cell>
          <cell r="C22" t="str">
            <v>TDM0106</v>
          </cell>
          <cell r="D22" t="str">
            <v>INST</v>
          </cell>
          <cell r="E22" t="str">
            <v>REC</v>
          </cell>
          <cell r="F22">
            <v>42458</v>
          </cell>
          <cell r="G22">
            <v>0</v>
          </cell>
          <cell r="H22" t="str">
            <v>CN</v>
          </cell>
          <cell r="I22" t="str">
            <v>6001705062</v>
          </cell>
          <cell r="J22"/>
          <cell r="K22"/>
          <cell r="L22" t="str">
            <v>16S</v>
          </cell>
          <cell r="M22" t="str">
            <v>61</v>
          </cell>
          <cell r="N22"/>
          <cell r="O22"/>
          <cell r="P22" t="str">
            <v>60 PERRY HILL RD</v>
          </cell>
          <cell r="Q22" t="str">
            <v>SHELTON</v>
          </cell>
        </row>
        <row r="23">
          <cell r="A23" t="str">
            <v>F16S_30_120</v>
          </cell>
          <cell r="B23">
            <v>11137769</v>
          </cell>
          <cell r="C23" t="str">
            <v>TDM0106</v>
          </cell>
          <cell r="D23" t="str">
            <v>INST</v>
          </cell>
          <cell r="E23" t="str">
            <v>REC</v>
          </cell>
          <cell r="F23">
            <v>42184</v>
          </cell>
          <cell r="G23">
            <v>0</v>
          </cell>
          <cell r="H23" t="str">
            <v>CN</v>
          </cell>
          <cell r="I23" t="str">
            <v>6001693387</v>
          </cell>
          <cell r="J23"/>
          <cell r="K23"/>
          <cell r="L23" t="str">
            <v>16S</v>
          </cell>
          <cell r="M23" t="str">
            <v>61</v>
          </cell>
          <cell r="N23"/>
          <cell r="O23"/>
          <cell r="P23" t="str">
            <v>265 BENTON ST</v>
          </cell>
          <cell r="Q23" t="str">
            <v>STRATFORD</v>
          </cell>
        </row>
        <row r="24">
          <cell r="A24" t="str">
            <v>F16S_30_120</v>
          </cell>
          <cell r="B24">
            <v>11137776</v>
          </cell>
          <cell r="C24" t="str">
            <v>TDM0106</v>
          </cell>
          <cell r="D24" t="str">
            <v>INST</v>
          </cell>
          <cell r="E24" t="str">
            <v>REC</v>
          </cell>
          <cell r="F24">
            <v>42039</v>
          </cell>
          <cell r="G24">
            <v>0</v>
          </cell>
          <cell r="H24" t="str">
            <v>CN</v>
          </cell>
          <cell r="I24" t="str">
            <v>6001687352</v>
          </cell>
          <cell r="J24"/>
          <cell r="K24"/>
          <cell r="L24" t="str">
            <v>16S</v>
          </cell>
          <cell r="M24" t="str">
            <v>61</v>
          </cell>
          <cell r="N24"/>
          <cell r="O24"/>
          <cell r="P24" t="str">
            <v>54 BOSTON POST RD</v>
          </cell>
          <cell r="Q24" t="str">
            <v>ORANGE</v>
          </cell>
        </row>
        <row r="25">
          <cell r="A25" t="str">
            <v>F16S_30_120</v>
          </cell>
          <cell r="B25">
            <v>11137785</v>
          </cell>
          <cell r="C25" t="str">
            <v>TDM0106</v>
          </cell>
          <cell r="D25" t="str">
            <v>INST</v>
          </cell>
          <cell r="E25" t="str">
            <v>REC</v>
          </cell>
          <cell r="F25">
            <v>42142</v>
          </cell>
          <cell r="G25">
            <v>0</v>
          </cell>
          <cell r="H25" t="str">
            <v>CN</v>
          </cell>
          <cell r="I25" t="str">
            <v>6001696971</v>
          </cell>
          <cell r="J25"/>
          <cell r="K25"/>
          <cell r="L25" t="str">
            <v>16S</v>
          </cell>
          <cell r="M25" t="str">
            <v>61</v>
          </cell>
          <cell r="N25"/>
          <cell r="O25"/>
          <cell r="P25" t="str">
            <v>20 GLEN PKWY</v>
          </cell>
          <cell r="Q25" t="str">
            <v>HAMDEN</v>
          </cell>
        </row>
        <row r="26">
          <cell r="A26" t="str">
            <v>F16S_30_120</v>
          </cell>
          <cell r="B26">
            <v>11137810</v>
          </cell>
          <cell r="C26" t="str">
            <v>TDM0106</v>
          </cell>
          <cell r="D26" t="str">
            <v>INST</v>
          </cell>
          <cell r="E26" t="str">
            <v>REC</v>
          </cell>
          <cell r="F26">
            <v>41886</v>
          </cell>
          <cell r="G26">
            <v>0</v>
          </cell>
          <cell r="H26" t="str">
            <v>CN</v>
          </cell>
          <cell r="I26" t="str">
            <v>6001678758</v>
          </cell>
          <cell r="J26"/>
          <cell r="K26"/>
          <cell r="L26" t="str">
            <v>16S</v>
          </cell>
          <cell r="M26" t="str">
            <v>61</v>
          </cell>
          <cell r="N26"/>
          <cell r="O26"/>
          <cell r="P26" t="str">
            <v>250 HOLLISTER AVE</v>
          </cell>
          <cell r="Q26" t="str">
            <v>BRIDGEPORT</v>
          </cell>
        </row>
        <row r="27">
          <cell r="A27" t="str">
            <v>F16S_30_120</v>
          </cell>
          <cell r="B27">
            <v>11137871</v>
          </cell>
          <cell r="C27" t="str">
            <v>TDM0106</v>
          </cell>
          <cell r="D27" t="str">
            <v>INST</v>
          </cell>
          <cell r="E27" t="str">
            <v>REC</v>
          </cell>
          <cell r="F27">
            <v>41890</v>
          </cell>
          <cell r="G27">
            <v>0</v>
          </cell>
          <cell r="H27" t="str">
            <v>CN</v>
          </cell>
          <cell r="I27" t="str">
            <v>6001678780</v>
          </cell>
          <cell r="J27"/>
          <cell r="K27"/>
          <cell r="L27" t="str">
            <v>16S</v>
          </cell>
          <cell r="M27" t="str">
            <v>61</v>
          </cell>
          <cell r="N27"/>
          <cell r="O27"/>
          <cell r="P27" t="str">
            <v>2414 FAIRFIELD AVE</v>
          </cell>
          <cell r="Q27" t="str">
            <v>BRIDGEPORT</v>
          </cell>
        </row>
        <row r="28">
          <cell r="A28" t="str">
            <v>S5SL_2.5_AUTO</v>
          </cell>
          <cell r="B28">
            <v>11137883</v>
          </cell>
          <cell r="C28" t="str">
            <v>TDM0106</v>
          </cell>
          <cell r="D28" t="str">
            <v>INST</v>
          </cell>
          <cell r="E28" t="str">
            <v>REC</v>
          </cell>
          <cell r="F28">
            <v>41464</v>
          </cell>
          <cell r="G28">
            <v>0</v>
          </cell>
          <cell r="H28" t="str">
            <v>CN</v>
          </cell>
          <cell r="I28" t="str">
            <v>6000427837</v>
          </cell>
          <cell r="J28" t="str">
            <v>IDR</v>
          </cell>
          <cell r="K28" t="str">
            <v>OB</v>
          </cell>
          <cell r="L28" t="str">
            <v>5S</v>
          </cell>
          <cell r="M28" t="str">
            <v>41</v>
          </cell>
          <cell r="N28"/>
          <cell r="O28" t="str">
            <v>MERCANTILE DEV INC SER</v>
          </cell>
          <cell r="P28" t="str">
            <v>10 WATERVIEW DR</v>
          </cell>
          <cell r="Q28" t="str">
            <v>SHELTON</v>
          </cell>
        </row>
        <row r="29">
          <cell r="A29" t="str">
            <v>S5SL_2.5_AUTO</v>
          </cell>
          <cell r="B29">
            <v>11137885</v>
          </cell>
          <cell r="C29" t="str">
            <v>TDM0106</v>
          </cell>
          <cell r="D29" t="str">
            <v>INST</v>
          </cell>
          <cell r="E29" t="str">
            <v>REC</v>
          </cell>
          <cell r="F29">
            <v>41439</v>
          </cell>
          <cell r="G29">
            <v>0</v>
          </cell>
          <cell r="H29" t="str">
            <v>CN</v>
          </cell>
          <cell r="I29" t="str">
            <v>6001578769</v>
          </cell>
          <cell r="J29" t="str">
            <v>IDR</v>
          </cell>
          <cell r="K29"/>
          <cell r="L29" t="str">
            <v>5S</v>
          </cell>
          <cell r="M29" t="str">
            <v>41</v>
          </cell>
          <cell r="N29"/>
          <cell r="O29"/>
          <cell r="P29" t="str">
            <v>522 FAIRFIELD AVE</v>
          </cell>
          <cell r="Q29" t="str">
            <v>BRIDGEPORT</v>
          </cell>
        </row>
        <row r="30">
          <cell r="A30" t="str">
            <v>S5SL_2.5_AUTO</v>
          </cell>
          <cell r="B30">
            <v>11137889</v>
          </cell>
          <cell r="C30" t="str">
            <v>TDM0106</v>
          </cell>
          <cell r="D30" t="str">
            <v>INST</v>
          </cell>
          <cell r="E30" t="str">
            <v>REC</v>
          </cell>
          <cell r="F30">
            <v>41801</v>
          </cell>
          <cell r="G30">
            <v>0</v>
          </cell>
          <cell r="H30" t="str">
            <v>CN</v>
          </cell>
          <cell r="I30" t="str">
            <v>6000740273</v>
          </cell>
          <cell r="J30" t="str">
            <v>IDR</v>
          </cell>
          <cell r="K30" t="str">
            <v>OS</v>
          </cell>
          <cell r="L30" t="str">
            <v>5S</v>
          </cell>
          <cell r="M30" t="str">
            <v>41</v>
          </cell>
          <cell r="N30"/>
          <cell r="O30" t="str">
            <v>HOME DEPOT #6223</v>
          </cell>
          <cell r="P30" t="str">
            <v>65 FRONTAGE RD</v>
          </cell>
          <cell r="Q30" t="str">
            <v>EAST HAVEN</v>
          </cell>
        </row>
        <row r="31">
          <cell r="A31" t="str">
            <v>S5SL_2.5_AUTO</v>
          </cell>
          <cell r="B31">
            <v>11137895</v>
          </cell>
          <cell r="C31" t="str">
            <v>TDM0106</v>
          </cell>
          <cell r="D31" t="str">
            <v>INST</v>
          </cell>
          <cell r="E31" t="str">
            <v>REC</v>
          </cell>
          <cell r="F31">
            <v>41618</v>
          </cell>
          <cell r="G31">
            <v>0</v>
          </cell>
          <cell r="H31" t="str">
            <v>CN</v>
          </cell>
          <cell r="I31" t="str">
            <v>6001668672</v>
          </cell>
          <cell r="J31"/>
          <cell r="K31"/>
          <cell r="L31" t="str">
            <v>5S</v>
          </cell>
          <cell r="M31" t="str">
            <v>41</v>
          </cell>
          <cell r="N31"/>
          <cell r="O31"/>
          <cell r="P31" t="str">
            <v>515 SAW MILL RD</v>
          </cell>
          <cell r="Q31" t="str">
            <v>WEST HAVEN</v>
          </cell>
        </row>
        <row r="32">
          <cell r="A32" t="str">
            <v>S5SL_2.5_AUTO</v>
          </cell>
          <cell r="B32">
            <v>11137896</v>
          </cell>
          <cell r="C32" t="str">
            <v>TDM0106</v>
          </cell>
          <cell r="D32" t="str">
            <v>INST</v>
          </cell>
          <cell r="E32" t="str">
            <v>REC</v>
          </cell>
          <cell r="F32">
            <v>41640</v>
          </cell>
          <cell r="G32">
            <v>0</v>
          </cell>
          <cell r="H32" t="str">
            <v>CN</v>
          </cell>
          <cell r="I32" t="str">
            <v>6001668658</v>
          </cell>
          <cell r="J32"/>
          <cell r="K32"/>
          <cell r="L32" t="str">
            <v>5S</v>
          </cell>
          <cell r="M32" t="str">
            <v>41</v>
          </cell>
          <cell r="N32"/>
          <cell r="O32"/>
          <cell r="P32" t="str">
            <v>200 UNIVERSAL DR N</v>
          </cell>
          <cell r="Q32" t="str">
            <v>NORTH HAVEN</v>
          </cell>
        </row>
        <row r="33">
          <cell r="A33" t="str">
            <v>S5SL_2.5_AUTO</v>
          </cell>
          <cell r="B33">
            <v>11137902</v>
          </cell>
          <cell r="C33" t="str">
            <v>TDM0106</v>
          </cell>
          <cell r="D33" t="str">
            <v>INST</v>
          </cell>
          <cell r="E33" t="str">
            <v>REC</v>
          </cell>
          <cell r="F33">
            <v>41985</v>
          </cell>
          <cell r="G33">
            <v>0</v>
          </cell>
          <cell r="H33" t="str">
            <v>CN</v>
          </cell>
          <cell r="I33" t="str">
            <v>6001684955</v>
          </cell>
          <cell r="J33"/>
          <cell r="K33"/>
          <cell r="L33" t="str">
            <v>5S</v>
          </cell>
          <cell r="M33" t="str">
            <v>41</v>
          </cell>
          <cell r="N33"/>
          <cell r="O33"/>
          <cell r="P33" t="str">
            <v>4135 WHITNEY AVE</v>
          </cell>
          <cell r="Q33" t="str">
            <v>HAMDEN</v>
          </cell>
        </row>
        <row r="34">
          <cell r="A34" t="str">
            <v>S5SL_2.5_AUTO</v>
          </cell>
          <cell r="B34">
            <v>11137903</v>
          </cell>
          <cell r="C34" t="str">
            <v>TDM0106</v>
          </cell>
          <cell r="D34" t="str">
            <v>INST</v>
          </cell>
          <cell r="E34" t="str">
            <v>REC</v>
          </cell>
          <cell r="F34">
            <v>41655</v>
          </cell>
          <cell r="G34">
            <v>0</v>
          </cell>
          <cell r="H34" t="str">
            <v>CN</v>
          </cell>
          <cell r="I34" t="str">
            <v>6001577162</v>
          </cell>
          <cell r="J34" t="str">
            <v>IDR</v>
          </cell>
          <cell r="K34"/>
          <cell r="L34" t="str">
            <v>5S</v>
          </cell>
          <cell r="M34" t="str">
            <v>41</v>
          </cell>
          <cell r="N34"/>
          <cell r="O34"/>
          <cell r="P34" t="str">
            <v>37 ROBINSON BLVD</v>
          </cell>
          <cell r="Q34" t="str">
            <v>ORANGE</v>
          </cell>
        </row>
        <row r="35">
          <cell r="A35" t="str">
            <v>S5SL_2.5_AUTO</v>
          </cell>
          <cell r="B35">
            <v>11137907</v>
          </cell>
          <cell r="C35" t="str">
            <v>TDM0106</v>
          </cell>
          <cell r="D35" t="str">
            <v>INST</v>
          </cell>
          <cell r="E35" t="str">
            <v>REC</v>
          </cell>
          <cell r="F35">
            <v>41816</v>
          </cell>
          <cell r="G35">
            <v>0</v>
          </cell>
          <cell r="H35" t="str">
            <v>CN</v>
          </cell>
          <cell r="I35" t="str">
            <v>6001675447</v>
          </cell>
          <cell r="J35" t="str">
            <v>IDR</v>
          </cell>
          <cell r="K35"/>
          <cell r="L35" t="str">
            <v>5S</v>
          </cell>
          <cell r="M35" t="str">
            <v>41</v>
          </cell>
          <cell r="N35"/>
          <cell r="O35"/>
          <cell r="P35" t="str">
            <v>792 RESERVOIR AVE</v>
          </cell>
          <cell r="Q35" t="str">
            <v>BRIDGEPORT</v>
          </cell>
        </row>
        <row r="36">
          <cell r="A36" t="str">
            <v>S5SL_2.5_AUTO</v>
          </cell>
          <cell r="B36">
            <v>11137921</v>
          </cell>
          <cell r="C36" t="str">
            <v>TDM0106</v>
          </cell>
          <cell r="D36" t="str">
            <v>INST</v>
          </cell>
          <cell r="E36" t="str">
            <v>REC</v>
          </cell>
          <cell r="F36">
            <v>41704</v>
          </cell>
          <cell r="G36">
            <v>0</v>
          </cell>
          <cell r="H36" t="str">
            <v>CN</v>
          </cell>
          <cell r="I36" t="str">
            <v>6001670251</v>
          </cell>
          <cell r="J36" t="str">
            <v>IDR</v>
          </cell>
          <cell r="K36"/>
          <cell r="L36" t="str">
            <v>5S</v>
          </cell>
          <cell r="M36" t="str">
            <v>41</v>
          </cell>
          <cell r="N36" t="str">
            <v>D</v>
          </cell>
          <cell r="O36"/>
          <cell r="P36" t="str">
            <v>315 FOXON BLVD</v>
          </cell>
          <cell r="Q36" t="str">
            <v>NEW HAVEN</v>
          </cell>
        </row>
        <row r="37">
          <cell r="A37" t="str">
            <v>S5SL_2.5_AUTO</v>
          </cell>
          <cell r="B37">
            <v>11137926</v>
          </cell>
          <cell r="C37" t="str">
            <v>TDM0106</v>
          </cell>
          <cell r="D37" t="str">
            <v>INST</v>
          </cell>
          <cell r="E37" t="str">
            <v>REC</v>
          </cell>
          <cell r="F37">
            <v>41614</v>
          </cell>
          <cell r="G37">
            <v>0</v>
          </cell>
          <cell r="H37" t="str">
            <v>CN</v>
          </cell>
          <cell r="I37" t="str">
            <v>6000539418</v>
          </cell>
          <cell r="J37"/>
          <cell r="K37" t="str">
            <v>OS</v>
          </cell>
          <cell r="L37" t="str">
            <v>5S</v>
          </cell>
          <cell r="M37" t="str">
            <v>41</v>
          </cell>
          <cell r="N37"/>
          <cell r="O37" t="str">
            <v>CONH-ED</v>
          </cell>
          <cell r="P37" t="str">
            <v>181 MITCHELL DR</v>
          </cell>
          <cell r="Q37" t="str">
            <v>NEW HAVEN</v>
          </cell>
        </row>
        <row r="38">
          <cell r="A38" t="str">
            <v>S5SL_2.5_AUTO</v>
          </cell>
          <cell r="B38">
            <v>11137928</v>
          </cell>
          <cell r="C38" t="str">
            <v>TDM0106</v>
          </cell>
          <cell r="D38" t="str">
            <v>INST</v>
          </cell>
          <cell r="E38" t="str">
            <v>REC</v>
          </cell>
          <cell r="F38">
            <v>41627</v>
          </cell>
          <cell r="G38">
            <v>0</v>
          </cell>
          <cell r="H38" t="str">
            <v>CN</v>
          </cell>
          <cell r="I38" t="str">
            <v>6001668665</v>
          </cell>
          <cell r="J38"/>
          <cell r="K38"/>
          <cell r="L38" t="str">
            <v>5S</v>
          </cell>
          <cell r="M38" t="str">
            <v>41</v>
          </cell>
          <cell r="N38"/>
          <cell r="O38"/>
          <cell r="P38" t="str">
            <v>120 HAWLEY LN</v>
          </cell>
          <cell r="Q38" t="str">
            <v>TRUMBULL</v>
          </cell>
        </row>
        <row r="39">
          <cell r="A39" t="str">
            <v>S5SL_2.5_AUTO</v>
          </cell>
          <cell r="B39">
            <v>11137929</v>
          </cell>
          <cell r="C39" t="str">
            <v>TDM0106</v>
          </cell>
          <cell r="D39" t="str">
            <v>INST</v>
          </cell>
          <cell r="E39" t="str">
            <v>REC</v>
          </cell>
          <cell r="F39">
            <v>41621</v>
          </cell>
          <cell r="G39">
            <v>0</v>
          </cell>
          <cell r="H39" t="str">
            <v>CN</v>
          </cell>
          <cell r="I39" t="str">
            <v>6001668904</v>
          </cell>
          <cell r="J39"/>
          <cell r="K39"/>
          <cell r="L39" t="str">
            <v>5S</v>
          </cell>
          <cell r="M39" t="str">
            <v>41</v>
          </cell>
          <cell r="N39"/>
          <cell r="O39"/>
          <cell r="P39" t="str">
            <v>1365 BOSTON POST RD</v>
          </cell>
          <cell r="Q39" t="str">
            <v>MILFORD</v>
          </cell>
        </row>
        <row r="40">
          <cell r="A40" t="str">
            <v>S5SL_2.5_AUTO</v>
          </cell>
          <cell r="B40">
            <v>11137945</v>
          </cell>
          <cell r="C40" t="str">
            <v>TDM0106</v>
          </cell>
          <cell r="D40" t="str">
            <v>INST</v>
          </cell>
          <cell r="E40" t="str">
            <v>REC</v>
          </cell>
          <cell r="F40">
            <v>41904</v>
          </cell>
          <cell r="G40">
            <v>0</v>
          </cell>
          <cell r="H40" t="str">
            <v>CN</v>
          </cell>
          <cell r="I40" t="str">
            <v>6001679343</v>
          </cell>
          <cell r="J40" t="str">
            <v>IDR</v>
          </cell>
          <cell r="K40"/>
          <cell r="L40" t="str">
            <v>5S</v>
          </cell>
          <cell r="M40" t="str">
            <v>41</v>
          </cell>
          <cell r="N40"/>
          <cell r="O40"/>
          <cell r="P40" t="str">
            <v>541 KINGS HWY</v>
          </cell>
          <cell r="Q40" t="str">
            <v>FAIRFIELD</v>
          </cell>
        </row>
        <row r="41">
          <cell r="A41" t="str">
            <v>S5SL_2.5_AUTO</v>
          </cell>
          <cell r="B41">
            <v>11137955</v>
          </cell>
          <cell r="C41" t="str">
            <v>TDM0106</v>
          </cell>
          <cell r="D41" t="str">
            <v>INST</v>
          </cell>
          <cell r="E41" t="str">
            <v>REC</v>
          </cell>
          <cell r="F41">
            <v>41696</v>
          </cell>
          <cell r="G41">
            <v>0</v>
          </cell>
          <cell r="H41" t="str">
            <v>CN</v>
          </cell>
          <cell r="I41" t="str">
            <v>6001669710</v>
          </cell>
          <cell r="J41" t="str">
            <v>IDR</v>
          </cell>
          <cell r="K41"/>
          <cell r="L41" t="str">
            <v>5S</v>
          </cell>
          <cell r="M41" t="str">
            <v>41</v>
          </cell>
          <cell r="N41"/>
          <cell r="O41"/>
          <cell r="P41" t="str">
            <v>480 SHERMAN PKWY</v>
          </cell>
          <cell r="Q41" t="str">
            <v>NEW HAVEN</v>
          </cell>
        </row>
        <row r="42">
          <cell r="A42" t="str">
            <v>S5SL_2.5_AUTO</v>
          </cell>
          <cell r="B42">
            <v>11137968</v>
          </cell>
          <cell r="C42" t="str">
            <v>TDM0106</v>
          </cell>
          <cell r="D42" t="str">
            <v>INST</v>
          </cell>
          <cell r="E42" t="str">
            <v>REC</v>
          </cell>
          <cell r="F42">
            <v>41799</v>
          </cell>
          <cell r="G42">
            <v>0</v>
          </cell>
          <cell r="H42" t="str">
            <v>CN</v>
          </cell>
          <cell r="I42" t="str">
            <v>6001671630</v>
          </cell>
          <cell r="J42"/>
          <cell r="K42"/>
          <cell r="L42" t="str">
            <v>5S</v>
          </cell>
          <cell r="M42" t="str">
            <v>41</v>
          </cell>
          <cell r="N42"/>
          <cell r="O42"/>
          <cell r="P42" t="str">
            <v>29 TREFOIL DR</v>
          </cell>
          <cell r="Q42" t="str">
            <v>TRUMBULL</v>
          </cell>
        </row>
        <row r="43">
          <cell r="A43" t="str">
            <v>S5SL_2.5_AUTO</v>
          </cell>
          <cell r="B43">
            <v>11137972</v>
          </cell>
          <cell r="C43" t="str">
            <v>TDM0106</v>
          </cell>
          <cell r="D43" t="str">
            <v>INST</v>
          </cell>
          <cell r="E43" t="str">
            <v>REC</v>
          </cell>
          <cell r="F43">
            <v>41816</v>
          </cell>
          <cell r="G43">
            <v>0</v>
          </cell>
          <cell r="H43" t="str">
            <v>CN</v>
          </cell>
          <cell r="I43" t="str">
            <v>6001671632</v>
          </cell>
          <cell r="J43" t="str">
            <v>IDR</v>
          </cell>
          <cell r="K43"/>
          <cell r="L43" t="str">
            <v>5S</v>
          </cell>
          <cell r="M43" t="str">
            <v>41</v>
          </cell>
          <cell r="N43"/>
          <cell r="O43"/>
          <cell r="P43" t="str">
            <v>117 MAIN ST</v>
          </cell>
          <cell r="Q43" t="str">
            <v>DERBY</v>
          </cell>
        </row>
        <row r="44">
          <cell r="A44" t="str">
            <v>S12SL_30_AUTO</v>
          </cell>
          <cell r="B44">
            <v>11138075</v>
          </cell>
          <cell r="C44" t="str">
            <v>TDM0106</v>
          </cell>
          <cell r="D44" t="str">
            <v>INST</v>
          </cell>
          <cell r="E44" t="str">
            <v>REC</v>
          </cell>
          <cell r="F44">
            <v>41628</v>
          </cell>
          <cell r="G44">
            <v>0</v>
          </cell>
          <cell r="H44" t="str">
            <v>CN</v>
          </cell>
          <cell r="I44" t="str">
            <v>6000464143</v>
          </cell>
          <cell r="J44"/>
          <cell r="K44" t="str">
            <v>OS</v>
          </cell>
          <cell r="L44" t="str">
            <v>12S</v>
          </cell>
          <cell r="M44" t="str">
            <v>41</v>
          </cell>
          <cell r="N44"/>
          <cell r="O44" t="str">
            <v>COMPOSITION MAT CO INC</v>
          </cell>
          <cell r="P44" t="str">
            <v>249 PEPES FARM RD</v>
          </cell>
          <cell r="Q44" t="str">
            <v>MILFORD</v>
          </cell>
        </row>
        <row r="45">
          <cell r="A45" t="str">
            <v>S12SL_30_AUTO</v>
          </cell>
          <cell r="B45">
            <v>11138079</v>
          </cell>
          <cell r="C45" t="str">
            <v>TDM0106</v>
          </cell>
          <cell r="D45" t="str">
            <v>INST</v>
          </cell>
          <cell r="E45" t="str">
            <v>REC</v>
          </cell>
          <cell r="F45">
            <v>41579</v>
          </cell>
          <cell r="G45">
            <v>0</v>
          </cell>
          <cell r="H45" t="str">
            <v>CN</v>
          </cell>
          <cell r="I45" t="str">
            <v>6001585940</v>
          </cell>
          <cell r="J45"/>
          <cell r="K45"/>
          <cell r="L45" t="str">
            <v>12S</v>
          </cell>
          <cell r="M45" t="str">
            <v>41</v>
          </cell>
          <cell r="N45"/>
          <cell r="O45"/>
          <cell r="P45" t="str">
            <v>452 TWIN LAKES RD</v>
          </cell>
          <cell r="Q45" t="str">
            <v>NORTH BRANFORD</v>
          </cell>
        </row>
        <row r="46">
          <cell r="A46" t="str">
            <v>S12SL_30_AUTO</v>
          </cell>
          <cell r="B46">
            <v>11138081</v>
          </cell>
          <cell r="C46" t="str">
            <v>TDM0106</v>
          </cell>
          <cell r="D46" t="str">
            <v>INST</v>
          </cell>
          <cell r="E46" t="str">
            <v>REC</v>
          </cell>
          <cell r="F46">
            <v>41544</v>
          </cell>
          <cell r="G46">
            <v>0</v>
          </cell>
          <cell r="H46" t="str">
            <v>CN</v>
          </cell>
          <cell r="I46" t="str">
            <v>6001669361</v>
          </cell>
          <cell r="J46"/>
          <cell r="K46"/>
          <cell r="L46" t="str">
            <v>12S</v>
          </cell>
          <cell r="M46" t="str">
            <v>41</v>
          </cell>
          <cell r="N46"/>
          <cell r="O46"/>
          <cell r="P46" t="str">
            <v>150 FOURNIER ST</v>
          </cell>
          <cell r="Q46" t="str">
            <v>NEW HAVEN</v>
          </cell>
        </row>
        <row r="47">
          <cell r="A47" t="str">
            <v>S12SL_30_AUTO</v>
          </cell>
          <cell r="B47">
            <v>11138083</v>
          </cell>
          <cell r="C47" t="str">
            <v>TDM0106</v>
          </cell>
          <cell r="D47" t="str">
            <v>INST</v>
          </cell>
          <cell r="E47" t="str">
            <v>REC</v>
          </cell>
          <cell r="F47">
            <v>41698</v>
          </cell>
          <cell r="G47">
            <v>0</v>
          </cell>
          <cell r="H47" t="str">
            <v>CN</v>
          </cell>
          <cell r="I47" t="str">
            <v>6001671311</v>
          </cell>
          <cell r="J47"/>
          <cell r="K47"/>
          <cell r="L47" t="str">
            <v>12S</v>
          </cell>
          <cell r="M47" t="str">
            <v>41</v>
          </cell>
          <cell r="N47"/>
          <cell r="O47"/>
          <cell r="P47" t="str">
            <v>25 INDUSTRY DR</v>
          </cell>
          <cell r="Q47" t="str">
            <v>WEST HAVEN</v>
          </cell>
        </row>
        <row r="48">
          <cell r="A48" t="str">
            <v>S12SL_30_AUTO</v>
          </cell>
          <cell r="B48">
            <v>11138086</v>
          </cell>
          <cell r="C48" t="str">
            <v>TDM0106</v>
          </cell>
          <cell r="D48" t="str">
            <v>INST</v>
          </cell>
          <cell r="E48" t="str">
            <v>REC</v>
          </cell>
          <cell r="F48">
            <v>41618</v>
          </cell>
          <cell r="G48">
            <v>0</v>
          </cell>
          <cell r="H48" t="str">
            <v>CN</v>
          </cell>
          <cell r="I48" t="str">
            <v>6001668673</v>
          </cell>
          <cell r="J48"/>
          <cell r="K48"/>
          <cell r="L48" t="str">
            <v>12S</v>
          </cell>
          <cell r="M48" t="str">
            <v>41</v>
          </cell>
          <cell r="N48"/>
          <cell r="O48"/>
          <cell r="P48" t="str">
            <v>515 SAW MILL RD</v>
          </cell>
          <cell r="Q48" t="str">
            <v>WEST HAVEN</v>
          </cell>
        </row>
        <row r="49">
          <cell r="A49" t="str">
            <v>S12SL_30_AUTO</v>
          </cell>
          <cell r="B49">
            <v>11138088</v>
          </cell>
          <cell r="C49" t="str">
            <v>TDM0106</v>
          </cell>
          <cell r="D49" t="str">
            <v>INST</v>
          </cell>
          <cell r="E49" t="str">
            <v>REC</v>
          </cell>
          <cell r="F49">
            <v>41621</v>
          </cell>
          <cell r="G49">
            <v>0</v>
          </cell>
          <cell r="H49" t="str">
            <v>CN</v>
          </cell>
          <cell r="I49" t="str">
            <v>6001668905</v>
          </cell>
          <cell r="J49"/>
          <cell r="K49"/>
          <cell r="L49" t="str">
            <v>12S</v>
          </cell>
          <cell r="M49" t="str">
            <v>41</v>
          </cell>
          <cell r="N49"/>
          <cell r="O49"/>
          <cell r="P49" t="str">
            <v>1365 BOSTON POST RD</v>
          </cell>
          <cell r="Q49" t="str">
            <v>MILFORD</v>
          </cell>
        </row>
        <row r="50">
          <cell r="A50" t="str">
            <v>S12SL_30_AUTO</v>
          </cell>
          <cell r="B50">
            <v>11138090</v>
          </cell>
          <cell r="C50" t="str">
            <v>TDM0106</v>
          </cell>
          <cell r="D50" t="str">
            <v>INST</v>
          </cell>
          <cell r="E50" t="str">
            <v>REC</v>
          </cell>
          <cell r="F50">
            <v>41537</v>
          </cell>
          <cell r="G50">
            <v>0</v>
          </cell>
          <cell r="H50" t="str">
            <v>CN</v>
          </cell>
          <cell r="I50" t="str">
            <v>6000667423</v>
          </cell>
          <cell r="J50" t="str">
            <v>IDR</v>
          </cell>
          <cell r="K50" t="str">
            <v>OS</v>
          </cell>
          <cell r="L50" t="str">
            <v>12S</v>
          </cell>
          <cell r="M50" t="str">
            <v>41</v>
          </cell>
          <cell r="N50"/>
          <cell r="O50" t="str">
            <v>CONH-ED</v>
          </cell>
          <cell r="P50" t="str">
            <v>569 CONGRESS AVE</v>
          </cell>
          <cell r="Q50" t="str">
            <v>NEW HAVEN</v>
          </cell>
        </row>
        <row r="51">
          <cell r="A51" t="str">
            <v>S16SL_30_AUTO</v>
          </cell>
          <cell r="B51">
            <v>11138106</v>
          </cell>
          <cell r="C51" t="str">
            <v>TDM0106</v>
          </cell>
          <cell r="D51" t="str">
            <v>INST</v>
          </cell>
          <cell r="E51" t="str">
            <v>REC</v>
          </cell>
          <cell r="F51">
            <v>41778</v>
          </cell>
          <cell r="G51">
            <v>0</v>
          </cell>
          <cell r="H51" t="str">
            <v>CN</v>
          </cell>
          <cell r="I51" t="str">
            <v>6001674143</v>
          </cell>
          <cell r="J51" t="str">
            <v>IDR</v>
          </cell>
          <cell r="K51"/>
          <cell r="L51" t="str">
            <v>16S</v>
          </cell>
          <cell r="M51" t="str">
            <v>41</v>
          </cell>
          <cell r="N51" t="str">
            <v>D</v>
          </cell>
          <cell r="O51"/>
          <cell r="P51" t="str">
            <v>48 HOWE ST</v>
          </cell>
          <cell r="Q51" t="str">
            <v>NEW HAVEN</v>
          </cell>
        </row>
        <row r="52">
          <cell r="A52" t="str">
            <v>F2SD_30_240</v>
          </cell>
          <cell r="B52">
            <v>11152956</v>
          </cell>
          <cell r="C52" t="str">
            <v>CUM0106</v>
          </cell>
          <cell r="D52" t="str">
            <v>INST</v>
          </cell>
          <cell r="E52" t="str">
            <v>REC</v>
          </cell>
          <cell r="F52">
            <v>41708</v>
          </cell>
          <cell r="G52">
            <v>0</v>
          </cell>
          <cell r="H52" t="str">
            <v>CN</v>
          </cell>
          <cell r="I52" t="str">
            <v>6001670287</v>
          </cell>
          <cell r="J52"/>
          <cell r="K52"/>
          <cell r="L52" t="str">
            <v>2S</v>
          </cell>
          <cell r="M52" t="str">
            <v>75</v>
          </cell>
          <cell r="N52"/>
          <cell r="O52"/>
          <cell r="P52" t="str">
            <v>20 GILBERT HILL RD</v>
          </cell>
          <cell r="Q52" t="str">
            <v>NORTH HAVEN</v>
          </cell>
        </row>
        <row r="53">
          <cell r="A53" t="str">
            <v>F16S_30_120</v>
          </cell>
          <cell r="B53">
            <v>11160371</v>
          </cell>
          <cell r="C53" t="str">
            <v>TDM0106</v>
          </cell>
          <cell r="D53" t="str">
            <v>INST</v>
          </cell>
          <cell r="E53" t="str">
            <v>REC</v>
          </cell>
          <cell r="F53">
            <v>41934</v>
          </cell>
          <cell r="G53">
            <v>0</v>
          </cell>
          <cell r="H53" t="str">
            <v>CN</v>
          </cell>
          <cell r="I53" t="str">
            <v>6001681889</v>
          </cell>
          <cell r="J53"/>
          <cell r="K53"/>
          <cell r="L53" t="str">
            <v>16S</v>
          </cell>
          <cell r="M53" t="str">
            <v>61</v>
          </cell>
          <cell r="N53"/>
          <cell r="O53"/>
          <cell r="P53" t="str">
            <v>337 NOTCH HILL RD</v>
          </cell>
          <cell r="Q53" t="str">
            <v>NORTH BRANFORD</v>
          </cell>
        </row>
        <row r="54">
          <cell r="A54" t="str">
            <v>F16S_30_120</v>
          </cell>
          <cell r="B54">
            <v>11160399</v>
          </cell>
          <cell r="C54" t="str">
            <v>TDM0106</v>
          </cell>
          <cell r="D54" t="str">
            <v>INST</v>
          </cell>
          <cell r="E54" t="str">
            <v>REC</v>
          </cell>
          <cell r="F54">
            <v>41822</v>
          </cell>
          <cell r="G54">
            <v>0</v>
          </cell>
          <cell r="H54" t="str">
            <v>CN</v>
          </cell>
          <cell r="I54" t="str">
            <v>6001675534</v>
          </cell>
          <cell r="J54"/>
          <cell r="K54"/>
          <cell r="L54" t="str">
            <v>16S</v>
          </cell>
          <cell r="M54" t="str">
            <v>61</v>
          </cell>
          <cell r="N54"/>
          <cell r="O54"/>
          <cell r="P54" t="str">
            <v>50 NICHOLS ST</v>
          </cell>
          <cell r="Q54" t="str">
            <v>FAIRFIELD</v>
          </cell>
        </row>
        <row r="55">
          <cell r="A55" t="str">
            <v>F16S_30_120</v>
          </cell>
          <cell r="B55">
            <v>11160440</v>
          </cell>
          <cell r="C55" t="str">
            <v>TDM0106</v>
          </cell>
          <cell r="D55" t="str">
            <v>INST</v>
          </cell>
          <cell r="E55" t="str">
            <v>REC</v>
          </cell>
          <cell r="F55">
            <v>41961</v>
          </cell>
          <cell r="G55">
            <v>0</v>
          </cell>
          <cell r="H55" t="str">
            <v>CN</v>
          </cell>
          <cell r="I55" t="str">
            <v>6001684052</v>
          </cell>
          <cell r="J55"/>
          <cell r="K55"/>
          <cell r="L55" t="str">
            <v>16S</v>
          </cell>
          <cell r="M55" t="str">
            <v>61</v>
          </cell>
          <cell r="N55"/>
          <cell r="O55"/>
          <cell r="P55" t="str">
            <v>810 UNION AVE</v>
          </cell>
          <cell r="Q55" t="str">
            <v>BRIDGEPORT</v>
          </cell>
        </row>
        <row r="56">
          <cell r="A56" t="str">
            <v>F16S_30_120</v>
          </cell>
          <cell r="B56">
            <v>11160444</v>
          </cell>
          <cell r="C56" t="str">
            <v>TDM0106</v>
          </cell>
          <cell r="D56" t="str">
            <v>INST</v>
          </cell>
          <cell r="E56" t="str">
            <v>REC</v>
          </cell>
          <cell r="F56">
            <v>41822</v>
          </cell>
          <cell r="G56">
            <v>0</v>
          </cell>
          <cell r="H56" t="str">
            <v>CN</v>
          </cell>
          <cell r="I56" t="str">
            <v>6001671631</v>
          </cell>
          <cell r="J56"/>
          <cell r="K56"/>
          <cell r="L56" t="str">
            <v>16S</v>
          </cell>
          <cell r="M56" t="str">
            <v>61</v>
          </cell>
          <cell r="N56"/>
          <cell r="O56"/>
          <cell r="P56" t="str">
            <v>70 SANFORD ST</v>
          </cell>
          <cell r="Q56" t="str">
            <v>FAIRFIELD</v>
          </cell>
        </row>
        <row r="57">
          <cell r="A57" t="str">
            <v>F16S_30_120</v>
          </cell>
          <cell r="B57">
            <v>11160605</v>
          </cell>
          <cell r="C57" t="str">
            <v>TDM0106</v>
          </cell>
          <cell r="D57" t="str">
            <v>INST</v>
          </cell>
          <cell r="E57" t="str">
            <v>REC</v>
          </cell>
          <cell r="F57">
            <v>42367</v>
          </cell>
          <cell r="G57">
            <v>0</v>
          </cell>
          <cell r="H57" t="str">
            <v>CN</v>
          </cell>
          <cell r="I57" t="str">
            <v>6001701442</v>
          </cell>
          <cell r="J57"/>
          <cell r="K57"/>
          <cell r="L57" t="str">
            <v>16S</v>
          </cell>
          <cell r="M57" t="str">
            <v>61</v>
          </cell>
          <cell r="N57"/>
          <cell r="O57"/>
          <cell r="P57" t="str">
            <v>150 DERBY TPKE</v>
          </cell>
          <cell r="Q57" t="str">
            <v>ORANGE</v>
          </cell>
        </row>
        <row r="58">
          <cell r="A58" t="str">
            <v>F16S_30_120</v>
          </cell>
          <cell r="B58">
            <v>11160672</v>
          </cell>
          <cell r="C58" t="str">
            <v>TDM0106</v>
          </cell>
          <cell r="D58" t="str">
            <v>INST</v>
          </cell>
          <cell r="E58" t="str">
            <v>REC</v>
          </cell>
          <cell r="F58">
            <v>42313</v>
          </cell>
          <cell r="G58">
            <v>0</v>
          </cell>
          <cell r="H58" t="str">
            <v>CN</v>
          </cell>
          <cell r="I58" t="str">
            <v>6001700377</v>
          </cell>
          <cell r="J58"/>
          <cell r="K58"/>
          <cell r="L58" t="str">
            <v>16S</v>
          </cell>
          <cell r="M58" t="str">
            <v>61</v>
          </cell>
          <cell r="N58"/>
          <cell r="O58"/>
          <cell r="P58" t="str">
            <v>260 ROWE AVE</v>
          </cell>
          <cell r="Q58" t="str">
            <v>MILFORD</v>
          </cell>
        </row>
        <row r="59">
          <cell r="A59" t="str">
            <v>F16SE_50_AUTO</v>
          </cell>
          <cell r="B59">
            <v>11160684</v>
          </cell>
          <cell r="C59" t="str">
            <v>TDM0106</v>
          </cell>
          <cell r="D59" t="str">
            <v>INST</v>
          </cell>
          <cell r="E59" t="str">
            <v>REC</v>
          </cell>
          <cell r="F59">
            <v>42304</v>
          </cell>
          <cell r="G59">
            <v>0</v>
          </cell>
          <cell r="H59" t="str">
            <v>CN</v>
          </cell>
          <cell r="I59" t="str">
            <v>6001698808</v>
          </cell>
          <cell r="J59"/>
          <cell r="K59"/>
          <cell r="L59" t="str">
            <v>16S</v>
          </cell>
          <cell r="M59" t="str">
            <v>71</v>
          </cell>
          <cell r="N59"/>
          <cell r="O59"/>
          <cell r="P59" t="str">
            <v>75 MILL PLAIN RD</v>
          </cell>
          <cell r="Q59" t="str">
            <v>FAIRFIELD</v>
          </cell>
        </row>
        <row r="60">
          <cell r="A60" t="str">
            <v>F16SE_50_AUTO</v>
          </cell>
          <cell r="B60">
            <v>11160807</v>
          </cell>
          <cell r="C60" t="str">
            <v>TDM0106</v>
          </cell>
          <cell r="D60" t="str">
            <v>INST</v>
          </cell>
          <cell r="E60" t="str">
            <v>REC</v>
          </cell>
          <cell r="F60">
            <v>42318</v>
          </cell>
          <cell r="G60">
            <v>0</v>
          </cell>
          <cell r="H60" t="str">
            <v>CN</v>
          </cell>
          <cell r="I60" t="str">
            <v>6001700167</v>
          </cell>
          <cell r="J60"/>
          <cell r="K60"/>
          <cell r="L60" t="str">
            <v>16S</v>
          </cell>
          <cell r="M60" t="str">
            <v>61</v>
          </cell>
          <cell r="N60"/>
          <cell r="O60"/>
          <cell r="P60" t="str">
            <v>515 MOREHOUSE RD</v>
          </cell>
          <cell r="Q60" t="str">
            <v>EASTON</v>
          </cell>
        </row>
        <row r="61">
          <cell r="A61" t="str">
            <v>F16SE_50_AUTO</v>
          </cell>
          <cell r="B61">
            <v>11160809</v>
          </cell>
          <cell r="C61" t="str">
            <v>TDM0106</v>
          </cell>
          <cell r="D61" t="str">
            <v>INST</v>
          </cell>
          <cell r="E61" t="str">
            <v>REC</v>
          </cell>
          <cell r="F61">
            <v>42516</v>
          </cell>
          <cell r="G61">
            <v>0</v>
          </cell>
          <cell r="H61" t="str">
            <v>CN</v>
          </cell>
          <cell r="I61" t="str">
            <v>6001715868</v>
          </cell>
          <cell r="J61"/>
          <cell r="K61"/>
          <cell r="L61" t="str">
            <v>16S</v>
          </cell>
          <cell r="M61" t="str">
            <v>61</v>
          </cell>
          <cell r="N61"/>
          <cell r="O61"/>
          <cell r="P61" t="str">
            <v>500 PECK LN</v>
          </cell>
          <cell r="Q61" t="str">
            <v>ORANGE</v>
          </cell>
        </row>
        <row r="62">
          <cell r="A62" t="str">
            <v>F16SE_50_AUTO</v>
          </cell>
          <cell r="B62">
            <v>11160823</v>
          </cell>
          <cell r="C62" t="str">
            <v>TDM0106</v>
          </cell>
          <cell r="D62" t="str">
            <v>INST</v>
          </cell>
          <cell r="E62" t="str">
            <v>REC</v>
          </cell>
          <cell r="F62">
            <v>42166</v>
          </cell>
          <cell r="G62">
            <v>0</v>
          </cell>
          <cell r="H62" t="str">
            <v>CN</v>
          </cell>
          <cell r="I62" t="str">
            <v>6001693358</v>
          </cell>
          <cell r="J62"/>
          <cell r="K62" t="str">
            <v>OS</v>
          </cell>
          <cell r="L62" t="str">
            <v>16S</v>
          </cell>
          <cell r="M62" t="str">
            <v>61</v>
          </cell>
          <cell r="N62"/>
          <cell r="O62"/>
          <cell r="P62" t="str">
            <v>25 TREFOIL DR</v>
          </cell>
          <cell r="Q62" t="str">
            <v>TRUMBULL</v>
          </cell>
        </row>
        <row r="63">
          <cell r="A63" t="str">
            <v>F16SE_50_AUTO</v>
          </cell>
          <cell r="B63">
            <v>11160833</v>
          </cell>
          <cell r="C63" t="str">
            <v>TDM0106</v>
          </cell>
          <cell r="D63" t="str">
            <v>INST</v>
          </cell>
          <cell r="E63" t="str">
            <v>REC</v>
          </cell>
          <cell r="F63">
            <v>42675</v>
          </cell>
          <cell r="G63">
            <v>0</v>
          </cell>
          <cell r="H63" t="str">
            <v>CN</v>
          </cell>
          <cell r="I63" t="str">
            <v>6001712646</v>
          </cell>
          <cell r="J63"/>
          <cell r="K63"/>
          <cell r="L63" t="str">
            <v>16S</v>
          </cell>
          <cell r="M63" t="str">
            <v>61</v>
          </cell>
          <cell r="N63"/>
          <cell r="O63"/>
          <cell r="P63" t="str">
            <v>1650 BOSTON POST RD</v>
          </cell>
          <cell r="Q63" t="str">
            <v>MILFORD</v>
          </cell>
        </row>
        <row r="64">
          <cell r="A64" t="str">
            <v>F16SE_50_AUTO</v>
          </cell>
          <cell r="B64">
            <v>11160835</v>
          </cell>
          <cell r="C64" t="str">
            <v>TDM0106</v>
          </cell>
          <cell r="D64" t="str">
            <v>INST</v>
          </cell>
          <cell r="E64" t="str">
            <v>REC</v>
          </cell>
          <cell r="F64">
            <v>42545</v>
          </cell>
          <cell r="G64">
            <v>0</v>
          </cell>
          <cell r="H64" t="str">
            <v>CN</v>
          </cell>
          <cell r="I64" t="str">
            <v>6001716178</v>
          </cell>
          <cell r="J64"/>
          <cell r="K64"/>
          <cell r="L64" t="str">
            <v>16S</v>
          </cell>
          <cell r="M64" t="str">
            <v>61</v>
          </cell>
          <cell r="N64"/>
          <cell r="O64"/>
          <cell r="P64" t="str">
            <v>10 ATLANTIC ST</v>
          </cell>
          <cell r="Q64" t="str">
            <v>BRIDGEPORT</v>
          </cell>
        </row>
        <row r="65">
          <cell r="A65" t="str">
            <v>F16SE_50_AUTO</v>
          </cell>
          <cell r="B65">
            <v>11160849</v>
          </cell>
          <cell r="C65" t="str">
            <v>TDM0106</v>
          </cell>
          <cell r="D65" t="str">
            <v>INST</v>
          </cell>
          <cell r="E65" t="str">
            <v>REC</v>
          </cell>
          <cell r="F65">
            <v>42243</v>
          </cell>
          <cell r="G65">
            <v>0</v>
          </cell>
          <cell r="H65" t="str">
            <v>CN</v>
          </cell>
          <cell r="I65" t="str">
            <v>6001693413</v>
          </cell>
          <cell r="J65"/>
          <cell r="K65"/>
          <cell r="L65" t="str">
            <v>16S</v>
          </cell>
          <cell r="M65" t="str">
            <v>61</v>
          </cell>
          <cell r="N65"/>
          <cell r="O65"/>
          <cell r="P65" t="str">
            <v>130 HAVEN ST</v>
          </cell>
          <cell r="Q65" t="str">
            <v>NEW HAVEN</v>
          </cell>
        </row>
        <row r="66">
          <cell r="A66" t="str">
            <v>F16SE_50_AUTO</v>
          </cell>
          <cell r="B66">
            <v>11160857</v>
          </cell>
          <cell r="C66" t="str">
            <v>TDM0106</v>
          </cell>
          <cell r="D66" t="str">
            <v>INST</v>
          </cell>
          <cell r="E66" t="str">
            <v>REC</v>
          </cell>
          <cell r="F66">
            <v>42739</v>
          </cell>
          <cell r="G66">
            <v>0</v>
          </cell>
          <cell r="H66" t="str">
            <v>CN</v>
          </cell>
          <cell r="I66" t="str">
            <v>6001715045</v>
          </cell>
          <cell r="J66"/>
          <cell r="K66"/>
          <cell r="L66" t="str">
            <v>16S</v>
          </cell>
          <cell r="M66" t="str">
            <v>61</v>
          </cell>
          <cell r="N66"/>
          <cell r="O66"/>
          <cell r="P66" t="str">
            <v>75 DEMAIO DR</v>
          </cell>
          <cell r="Q66" t="str">
            <v>MILFORD</v>
          </cell>
        </row>
        <row r="67">
          <cell r="A67" t="str">
            <v>F16SE_50_AUTO</v>
          </cell>
          <cell r="B67">
            <v>11160893</v>
          </cell>
          <cell r="C67" t="str">
            <v>TDM0106</v>
          </cell>
          <cell r="D67" t="str">
            <v>INST</v>
          </cell>
          <cell r="E67" t="str">
            <v>REC</v>
          </cell>
          <cell r="F67">
            <v>41876</v>
          </cell>
          <cell r="G67">
            <v>0</v>
          </cell>
          <cell r="H67" t="str">
            <v>CN</v>
          </cell>
          <cell r="I67" t="str">
            <v>6001678654</v>
          </cell>
          <cell r="J67" t="str">
            <v>IDR</v>
          </cell>
          <cell r="K67"/>
          <cell r="L67" t="str">
            <v>16S</v>
          </cell>
          <cell r="M67" t="str">
            <v>61</v>
          </cell>
          <cell r="N67"/>
          <cell r="O67"/>
          <cell r="P67" t="str">
            <v>2761 DIXWELL AVE</v>
          </cell>
          <cell r="Q67" t="str">
            <v>HAMDEN</v>
          </cell>
        </row>
        <row r="68">
          <cell r="A68" t="str">
            <v>F16SE_50_AUTO</v>
          </cell>
          <cell r="B68">
            <v>11160901</v>
          </cell>
          <cell r="C68" t="str">
            <v>TDM0106</v>
          </cell>
          <cell r="D68" t="str">
            <v>INST</v>
          </cell>
          <cell r="E68" t="str">
            <v>REC</v>
          </cell>
          <cell r="F68">
            <v>41879</v>
          </cell>
          <cell r="G68">
            <v>0</v>
          </cell>
          <cell r="H68" t="str">
            <v>CN</v>
          </cell>
          <cell r="I68" t="str">
            <v>6001678681</v>
          </cell>
          <cell r="J68"/>
          <cell r="K68"/>
          <cell r="L68" t="str">
            <v>16S</v>
          </cell>
          <cell r="M68" t="str">
            <v>71</v>
          </cell>
          <cell r="N68"/>
          <cell r="O68"/>
          <cell r="P68" t="str">
            <v>150 HALLETT ST</v>
          </cell>
          <cell r="Q68" t="str">
            <v>BRIDGEPORT</v>
          </cell>
        </row>
        <row r="69">
          <cell r="A69" t="str">
            <v>F16SE_50_AUTO</v>
          </cell>
          <cell r="B69">
            <v>11160904</v>
          </cell>
          <cell r="C69" t="str">
            <v>TDM0106</v>
          </cell>
          <cell r="D69" t="str">
            <v>INST</v>
          </cell>
          <cell r="E69" t="str">
            <v>REC</v>
          </cell>
          <cell r="F69">
            <v>42089</v>
          </cell>
          <cell r="G69">
            <v>0</v>
          </cell>
          <cell r="H69" t="str">
            <v>CN</v>
          </cell>
          <cell r="I69" t="str">
            <v>6001689601</v>
          </cell>
          <cell r="J69"/>
          <cell r="K69"/>
          <cell r="L69" t="str">
            <v>16S</v>
          </cell>
          <cell r="M69" t="str">
            <v>61</v>
          </cell>
          <cell r="N69"/>
          <cell r="O69"/>
          <cell r="P69" t="str">
            <v>200 E MAIN ST</v>
          </cell>
          <cell r="Q69" t="str">
            <v>STRATFORD</v>
          </cell>
        </row>
        <row r="70">
          <cell r="A70" t="str">
            <v>F16SE_50_AUTO</v>
          </cell>
          <cell r="B70">
            <v>11160906</v>
          </cell>
          <cell r="C70" t="str">
            <v>TDM0106</v>
          </cell>
          <cell r="D70" t="str">
            <v>INST</v>
          </cell>
          <cell r="E70" t="str">
            <v>REC</v>
          </cell>
          <cell r="F70">
            <v>42108</v>
          </cell>
          <cell r="G70">
            <v>0</v>
          </cell>
          <cell r="H70" t="str">
            <v>CN</v>
          </cell>
          <cell r="I70" t="str">
            <v>6001689677</v>
          </cell>
          <cell r="J70"/>
          <cell r="K70"/>
          <cell r="L70" t="str">
            <v>16S</v>
          </cell>
          <cell r="M70" t="str">
            <v>61</v>
          </cell>
          <cell r="N70"/>
          <cell r="O70"/>
          <cell r="P70" t="str">
            <v>1125 SHEPARD AVE</v>
          </cell>
          <cell r="Q70" t="str">
            <v>HAMDEN</v>
          </cell>
        </row>
        <row r="71">
          <cell r="A71" t="str">
            <v>F16SE_50_AUTO</v>
          </cell>
          <cell r="B71">
            <v>11160913</v>
          </cell>
          <cell r="C71" t="str">
            <v>TDM0106</v>
          </cell>
          <cell r="D71" t="str">
            <v>INST</v>
          </cell>
          <cell r="E71" t="str">
            <v>REC</v>
          </cell>
          <cell r="F71">
            <v>42691</v>
          </cell>
          <cell r="G71">
            <v>0</v>
          </cell>
          <cell r="H71" t="str">
            <v>CN</v>
          </cell>
          <cell r="I71" t="str">
            <v>6001715474</v>
          </cell>
          <cell r="J71"/>
          <cell r="K71"/>
          <cell r="L71" t="str">
            <v>16S</v>
          </cell>
          <cell r="M71" t="str">
            <v>61</v>
          </cell>
          <cell r="N71"/>
          <cell r="O71"/>
          <cell r="P71" t="str">
            <v>80 FERRY BLVD</v>
          </cell>
          <cell r="Q71" t="str">
            <v>STRATFORD</v>
          </cell>
        </row>
        <row r="72">
          <cell r="A72" t="str">
            <v>S9SL_2.5_AUTO</v>
          </cell>
          <cell r="B72">
            <v>11166227</v>
          </cell>
          <cell r="C72" t="str">
            <v>TDM0106</v>
          </cell>
          <cell r="D72" t="str">
            <v>INST</v>
          </cell>
          <cell r="E72" t="str">
            <v>REC</v>
          </cell>
          <cell r="F72">
            <v>42179</v>
          </cell>
          <cell r="G72">
            <v>0</v>
          </cell>
          <cell r="H72" t="str">
            <v>CN</v>
          </cell>
          <cell r="I72" t="str">
            <v>6001693390</v>
          </cell>
          <cell r="J72" t="str">
            <v>IDR</v>
          </cell>
          <cell r="K72"/>
          <cell r="L72" t="str">
            <v>9S</v>
          </cell>
          <cell r="M72" t="str">
            <v>41</v>
          </cell>
          <cell r="N72"/>
          <cell r="O72"/>
          <cell r="P72" t="str">
            <v>360 AMITY RD</v>
          </cell>
          <cell r="Q72" t="str">
            <v>WOODBRIDGE</v>
          </cell>
        </row>
        <row r="73">
          <cell r="A73" t="str">
            <v>S12SL_30_AUTO</v>
          </cell>
          <cell r="B73">
            <v>11166364</v>
          </cell>
          <cell r="C73" t="str">
            <v>TDM0106</v>
          </cell>
          <cell r="D73" t="str">
            <v>INST</v>
          </cell>
          <cell r="E73" t="str">
            <v>REC</v>
          </cell>
          <cell r="F73">
            <v>41890</v>
          </cell>
          <cell r="G73">
            <v>0</v>
          </cell>
          <cell r="H73" t="str">
            <v>CN</v>
          </cell>
          <cell r="I73" t="str">
            <v>6001677827</v>
          </cell>
          <cell r="J73"/>
          <cell r="K73"/>
          <cell r="L73" t="str">
            <v>12S</v>
          </cell>
          <cell r="M73" t="str">
            <v>41</v>
          </cell>
          <cell r="N73"/>
          <cell r="O73"/>
          <cell r="P73" t="str">
            <v>1080 STATE ST</v>
          </cell>
          <cell r="Q73" t="str">
            <v>NEW HAVEN</v>
          </cell>
        </row>
        <row r="74">
          <cell r="A74" t="str">
            <v>S12SL_30_AUTO</v>
          </cell>
          <cell r="B74">
            <v>11166375</v>
          </cell>
          <cell r="C74" t="str">
            <v>TDM0106</v>
          </cell>
          <cell r="D74" t="str">
            <v>INST</v>
          </cell>
          <cell r="E74" t="str">
            <v>REC</v>
          </cell>
          <cell r="F74">
            <v>42088</v>
          </cell>
          <cell r="G74">
            <v>0</v>
          </cell>
          <cell r="H74" t="str">
            <v>CN</v>
          </cell>
          <cell r="I74" t="str">
            <v>6001688795</v>
          </cell>
          <cell r="J74"/>
          <cell r="K74"/>
          <cell r="L74" t="str">
            <v>12S</v>
          </cell>
          <cell r="M74" t="str">
            <v>41</v>
          </cell>
          <cell r="N74"/>
          <cell r="O74"/>
          <cell r="P74" t="str">
            <v>50 INDUSTRY DR</v>
          </cell>
          <cell r="Q74" t="str">
            <v>WEST HAVEN</v>
          </cell>
        </row>
        <row r="75">
          <cell r="A75" t="str">
            <v>F2SD_30_240</v>
          </cell>
          <cell r="B75">
            <v>11168212</v>
          </cell>
          <cell r="C75" t="str">
            <v>TDM0106</v>
          </cell>
          <cell r="D75" t="str">
            <v>INST</v>
          </cell>
          <cell r="E75" t="str">
            <v>REC</v>
          </cell>
          <cell r="F75">
            <v>42607</v>
          </cell>
          <cell r="G75">
            <v>0</v>
          </cell>
          <cell r="H75" t="str">
            <v>CN</v>
          </cell>
          <cell r="I75" t="str">
            <v>6001710621</v>
          </cell>
          <cell r="J75"/>
          <cell r="K75"/>
          <cell r="L75" t="str">
            <v>2S</v>
          </cell>
          <cell r="M75" t="str">
            <v>64</v>
          </cell>
          <cell r="N75"/>
          <cell r="O75"/>
          <cell r="P75" t="str">
            <v>477 BROAD ST</v>
          </cell>
          <cell r="Q75" t="str">
            <v>BRIDGEPORT</v>
          </cell>
        </row>
        <row r="76">
          <cell r="A76" t="str">
            <v>F2SD_30_240</v>
          </cell>
          <cell r="B76">
            <v>11169143</v>
          </cell>
          <cell r="C76" t="str">
            <v>TDM0106</v>
          </cell>
          <cell r="D76" t="str">
            <v>INST</v>
          </cell>
          <cell r="E76" t="str">
            <v>REC</v>
          </cell>
          <cell r="F76">
            <v>42293</v>
          </cell>
          <cell r="G76">
            <v>0</v>
          </cell>
          <cell r="H76" t="str">
            <v>CN</v>
          </cell>
          <cell r="I76" t="str">
            <v>6001693425</v>
          </cell>
          <cell r="J76"/>
          <cell r="K76"/>
          <cell r="L76" t="str">
            <v>2S</v>
          </cell>
          <cell r="M76" t="str">
            <v>61</v>
          </cell>
          <cell r="N76"/>
          <cell r="O76"/>
          <cell r="P76" t="str">
            <v>136 MERRIAM ST</v>
          </cell>
          <cell r="Q76" t="str">
            <v>BRIDGEPORT</v>
          </cell>
        </row>
        <row r="77">
          <cell r="A77" t="str">
            <v>F2SD_30_240</v>
          </cell>
          <cell r="B77">
            <v>11170710</v>
          </cell>
          <cell r="C77" t="str">
            <v>TDM0106</v>
          </cell>
          <cell r="D77" t="str">
            <v>INST</v>
          </cell>
          <cell r="E77" t="str">
            <v>REC</v>
          </cell>
          <cell r="F77">
            <v>42314</v>
          </cell>
          <cell r="G77">
            <v>0</v>
          </cell>
          <cell r="H77" t="str">
            <v>CN</v>
          </cell>
          <cell r="I77" t="str">
            <v>6001699555</v>
          </cell>
          <cell r="J77"/>
          <cell r="K77"/>
          <cell r="L77" t="str">
            <v>2S</v>
          </cell>
          <cell r="M77" t="str">
            <v>61</v>
          </cell>
          <cell r="N77"/>
          <cell r="O77"/>
          <cell r="P77" t="str">
            <v>16 HICKORY ST</v>
          </cell>
          <cell r="Q77" t="str">
            <v>TRUMBULL</v>
          </cell>
        </row>
        <row r="78">
          <cell r="A78" t="str">
            <v>F2SD_30_240</v>
          </cell>
          <cell r="B78">
            <v>11192977</v>
          </cell>
          <cell r="C78" t="str">
            <v>CUM0106</v>
          </cell>
          <cell r="D78" t="str">
            <v>INST</v>
          </cell>
          <cell r="E78" t="str">
            <v>REC</v>
          </cell>
          <cell r="F78">
            <v>42217</v>
          </cell>
          <cell r="G78">
            <v>0</v>
          </cell>
          <cell r="H78" t="str">
            <v>CN</v>
          </cell>
          <cell r="I78" t="str">
            <v>6001697307</v>
          </cell>
          <cell r="J78"/>
          <cell r="K78"/>
          <cell r="L78" t="str">
            <v>2S</v>
          </cell>
          <cell r="M78" t="str">
            <v>64</v>
          </cell>
          <cell r="N78"/>
          <cell r="O78"/>
          <cell r="P78" t="str">
            <v>19 MARTIN ST</v>
          </cell>
          <cell r="Q78" t="str">
            <v>WEST HAVEN</v>
          </cell>
        </row>
        <row r="79">
          <cell r="A79" t="str">
            <v>F2SD_30_240</v>
          </cell>
          <cell r="B79">
            <v>11201331</v>
          </cell>
          <cell r="C79" t="str">
            <v>CUM0106</v>
          </cell>
          <cell r="D79" t="str">
            <v>INST</v>
          </cell>
          <cell r="E79" t="str">
            <v>REC</v>
          </cell>
          <cell r="F79">
            <v>42248</v>
          </cell>
          <cell r="G79">
            <v>0</v>
          </cell>
          <cell r="H79" t="str">
            <v>CN</v>
          </cell>
          <cell r="I79" t="str">
            <v>6001693424</v>
          </cell>
          <cell r="J79"/>
          <cell r="K79" t="str">
            <v>OS</v>
          </cell>
          <cell r="L79" t="str">
            <v>2S</v>
          </cell>
          <cell r="M79" t="str">
            <v>64</v>
          </cell>
          <cell r="N79"/>
          <cell r="O79"/>
          <cell r="P79" t="str">
            <v>60 W POND RD</v>
          </cell>
          <cell r="Q79" t="str">
            <v>NORTH BRANFORD</v>
          </cell>
        </row>
        <row r="80">
          <cell r="A80" t="str">
            <v>F2SD_30_240</v>
          </cell>
          <cell r="B80">
            <v>11202022</v>
          </cell>
          <cell r="C80" t="str">
            <v>TDM0106</v>
          </cell>
          <cell r="D80" t="str">
            <v>INST</v>
          </cell>
          <cell r="E80" t="str">
            <v>REC</v>
          </cell>
          <cell r="F80">
            <v>42321</v>
          </cell>
          <cell r="G80">
            <v>0</v>
          </cell>
          <cell r="H80" t="str">
            <v>CN</v>
          </cell>
          <cell r="I80" t="str">
            <v>6001700159</v>
          </cell>
          <cell r="J80"/>
          <cell r="K80"/>
          <cell r="L80" t="str">
            <v>2S</v>
          </cell>
          <cell r="M80" t="str">
            <v>61</v>
          </cell>
          <cell r="N80"/>
          <cell r="O80"/>
          <cell r="P80" t="str">
            <v>120 ALLEN ST</v>
          </cell>
          <cell r="Q80" t="str">
            <v>STRATFORD</v>
          </cell>
        </row>
        <row r="81">
          <cell r="A81" t="str">
            <v>F9S_2.5_AUTO</v>
          </cell>
          <cell r="B81">
            <v>11204220</v>
          </cell>
          <cell r="C81" t="str">
            <v>TDM0106</v>
          </cell>
          <cell r="D81" t="str">
            <v>INST</v>
          </cell>
          <cell r="E81" t="str">
            <v>REC</v>
          </cell>
          <cell r="F81">
            <v>42629</v>
          </cell>
          <cell r="G81">
            <v>0</v>
          </cell>
          <cell r="H81" t="str">
            <v>CN</v>
          </cell>
          <cell r="I81" t="str">
            <v>6001711553</v>
          </cell>
          <cell r="J81"/>
          <cell r="K81"/>
          <cell r="L81" t="str">
            <v>9S</v>
          </cell>
          <cell r="M81" t="str">
            <v>61</v>
          </cell>
          <cell r="N81"/>
          <cell r="O81"/>
          <cell r="P81" t="str">
            <v>31 TEMPLE ST</v>
          </cell>
          <cell r="Q81" t="str">
            <v>NORTH HAVEN</v>
          </cell>
        </row>
        <row r="82">
          <cell r="A82" t="str">
            <v>F16S_30_120</v>
          </cell>
          <cell r="B82">
            <v>11205465</v>
          </cell>
          <cell r="C82" t="str">
            <v>TDM0106</v>
          </cell>
          <cell r="D82" t="str">
            <v>INST</v>
          </cell>
          <cell r="E82" t="str">
            <v>REC</v>
          </cell>
          <cell r="F82">
            <v>42367</v>
          </cell>
          <cell r="G82">
            <v>0</v>
          </cell>
          <cell r="H82" t="str">
            <v>CN</v>
          </cell>
          <cell r="I82" t="str">
            <v>6001702289</v>
          </cell>
          <cell r="J82"/>
          <cell r="K82"/>
          <cell r="L82" t="str">
            <v>16S</v>
          </cell>
          <cell r="M82" t="str">
            <v>71</v>
          </cell>
          <cell r="N82"/>
          <cell r="O82"/>
          <cell r="P82" t="str">
            <v>200 COGSWELL ST</v>
          </cell>
          <cell r="Q82" t="str">
            <v>BRIDGEPORT</v>
          </cell>
        </row>
        <row r="83">
          <cell r="A83" t="str">
            <v>F16S_30_120</v>
          </cell>
          <cell r="B83">
            <v>11205496</v>
          </cell>
          <cell r="C83" t="str">
            <v>TDM0106</v>
          </cell>
          <cell r="D83" t="str">
            <v>INST</v>
          </cell>
          <cell r="E83" t="str">
            <v>REC</v>
          </cell>
          <cell r="F83">
            <v>42381</v>
          </cell>
          <cell r="G83">
            <v>0</v>
          </cell>
          <cell r="H83" t="str">
            <v>CN</v>
          </cell>
          <cell r="I83" t="str">
            <v>6001702215</v>
          </cell>
          <cell r="J83"/>
          <cell r="K83"/>
          <cell r="L83" t="str">
            <v>16S</v>
          </cell>
          <cell r="M83" t="str">
            <v>61</v>
          </cell>
          <cell r="N83"/>
          <cell r="O83"/>
          <cell r="P83" t="str">
            <v>955 CONNECTICUT AVE</v>
          </cell>
          <cell r="Q83" t="str">
            <v>BRIDGEPORT</v>
          </cell>
        </row>
        <row r="84">
          <cell r="A84" t="str">
            <v>F16S_30_120</v>
          </cell>
          <cell r="B84">
            <v>11205497</v>
          </cell>
          <cell r="C84" t="str">
            <v>TDM0106</v>
          </cell>
          <cell r="D84" t="str">
            <v>INST</v>
          </cell>
          <cell r="E84" t="str">
            <v>REC</v>
          </cell>
          <cell r="F84">
            <v>42426</v>
          </cell>
          <cell r="G84">
            <v>0</v>
          </cell>
          <cell r="H84" t="str">
            <v>CN</v>
          </cell>
          <cell r="I84" t="str">
            <v>6001699578</v>
          </cell>
          <cell r="J84"/>
          <cell r="K84"/>
          <cell r="L84" t="str">
            <v>16S</v>
          </cell>
          <cell r="M84" t="str">
            <v>61</v>
          </cell>
          <cell r="N84"/>
          <cell r="O84"/>
          <cell r="P84" t="str">
            <v>955 CONNECTICUT AVE</v>
          </cell>
          <cell r="Q84" t="str">
            <v>BRIDGEPORT</v>
          </cell>
        </row>
        <row r="85">
          <cell r="A85" t="str">
            <v>F16S_30_120</v>
          </cell>
          <cell r="B85">
            <v>11205501</v>
          </cell>
          <cell r="C85" t="str">
            <v>TDM0106</v>
          </cell>
          <cell r="D85" t="str">
            <v>INST</v>
          </cell>
          <cell r="E85" t="str">
            <v>REC</v>
          </cell>
          <cell r="F85">
            <v>42381</v>
          </cell>
          <cell r="G85">
            <v>0</v>
          </cell>
          <cell r="H85" t="str">
            <v>CN</v>
          </cell>
          <cell r="I85" t="str">
            <v>6001702217</v>
          </cell>
          <cell r="J85"/>
          <cell r="K85"/>
          <cell r="L85" t="str">
            <v>16S</v>
          </cell>
          <cell r="M85" t="str">
            <v>61</v>
          </cell>
          <cell r="N85"/>
          <cell r="O85"/>
          <cell r="P85" t="str">
            <v>955 CONNECTICUT AVE</v>
          </cell>
          <cell r="Q85" t="str">
            <v>BRIDGEPORT</v>
          </cell>
        </row>
        <row r="86">
          <cell r="A86" t="str">
            <v>F16SE_50_AUTO</v>
          </cell>
          <cell r="B86">
            <v>11205715</v>
          </cell>
          <cell r="C86" t="str">
            <v>TDM0106</v>
          </cell>
          <cell r="D86" t="str">
            <v>INST</v>
          </cell>
          <cell r="E86" t="str">
            <v>REC</v>
          </cell>
          <cell r="F86">
            <v>42703</v>
          </cell>
          <cell r="G86">
            <v>0</v>
          </cell>
          <cell r="H86" t="str">
            <v>CN</v>
          </cell>
          <cell r="I86" t="str">
            <v>6001716243</v>
          </cell>
          <cell r="J86"/>
          <cell r="K86"/>
          <cell r="L86" t="str">
            <v>16S</v>
          </cell>
          <cell r="M86" t="str">
            <v>71</v>
          </cell>
          <cell r="N86"/>
          <cell r="O86"/>
          <cell r="P86" t="str">
            <v>600 NORTH TRL</v>
          </cell>
          <cell r="Q86" t="str">
            <v>STRATFORD</v>
          </cell>
        </row>
        <row r="87">
          <cell r="A87" t="str">
            <v>F16SE_50_AUTO</v>
          </cell>
          <cell r="B87">
            <v>11205793</v>
          </cell>
          <cell r="C87" t="str">
            <v>TDM0106</v>
          </cell>
          <cell r="D87" t="str">
            <v>INST</v>
          </cell>
          <cell r="E87" t="str">
            <v>REC</v>
          </cell>
          <cell r="F87">
            <v>42640</v>
          </cell>
          <cell r="G87">
            <v>0</v>
          </cell>
          <cell r="H87" t="str">
            <v>CN</v>
          </cell>
          <cell r="I87" t="str">
            <v>6001709064</v>
          </cell>
          <cell r="J87"/>
          <cell r="K87" t="str">
            <v>OS</v>
          </cell>
          <cell r="L87" t="str">
            <v>16S</v>
          </cell>
          <cell r="M87" t="str">
            <v>61</v>
          </cell>
          <cell r="N87"/>
          <cell r="O87"/>
          <cell r="P87" t="str">
            <v>1635 MILL PLAIN RD</v>
          </cell>
          <cell r="Q87" t="str">
            <v>FAIRFIELD</v>
          </cell>
        </row>
        <row r="88">
          <cell r="A88" t="str">
            <v>F16S_30_120</v>
          </cell>
          <cell r="B88">
            <v>11218631</v>
          </cell>
          <cell r="C88" t="str">
            <v>TDM0106</v>
          </cell>
          <cell r="D88" t="str">
            <v>INST</v>
          </cell>
          <cell r="E88" t="str">
            <v>REC</v>
          </cell>
          <cell r="F88">
            <v>42395</v>
          </cell>
          <cell r="G88">
            <v>0</v>
          </cell>
          <cell r="H88" t="str">
            <v>CN</v>
          </cell>
          <cell r="I88" t="str">
            <v>6001699568</v>
          </cell>
          <cell r="J88"/>
          <cell r="K88"/>
          <cell r="L88" t="str">
            <v>16S</v>
          </cell>
          <cell r="M88" t="str">
            <v>61</v>
          </cell>
          <cell r="N88"/>
          <cell r="O88"/>
          <cell r="P88" t="str">
            <v>34 LLOYD ST</v>
          </cell>
          <cell r="Q88" t="str">
            <v>NEW HAVEN</v>
          </cell>
        </row>
        <row r="89">
          <cell r="A89" t="str">
            <v>F16S_30_120</v>
          </cell>
          <cell r="B89">
            <v>11218741</v>
          </cell>
          <cell r="C89" t="str">
            <v>TDM0106</v>
          </cell>
          <cell r="D89" t="str">
            <v>INST</v>
          </cell>
          <cell r="E89" t="str">
            <v>REC</v>
          </cell>
          <cell r="F89">
            <v>42789</v>
          </cell>
          <cell r="G89">
            <v>0</v>
          </cell>
          <cell r="H89" t="str">
            <v>CN</v>
          </cell>
          <cell r="I89" t="str">
            <v>6001715864</v>
          </cell>
          <cell r="J89"/>
          <cell r="K89"/>
          <cell r="L89" t="str">
            <v>16S</v>
          </cell>
          <cell r="M89" t="str">
            <v>61</v>
          </cell>
          <cell r="N89"/>
          <cell r="O89"/>
          <cell r="P89" t="str">
            <v>955 FERRY BLVD</v>
          </cell>
          <cell r="Q89" t="str">
            <v>STRATFORD</v>
          </cell>
        </row>
        <row r="90">
          <cell r="A90" t="str">
            <v>F16S_30_120</v>
          </cell>
          <cell r="B90">
            <v>11218924</v>
          </cell>
          <cell r="C90" t="str">
            <v>TDM0106</v>
          </cell>
          <cell r="D90" t="str">
            <v>INST</v>
          </cell>
          <cell r="E90" t="str">
            <v>REC</v>
          </cell>
          <cell r="F90">
            <v>42523</v>
          </cell>
          <cell r="G90">
            <v>0</v>
          </cell>
          <cell r="H90" t="str">
            <v>CN</v>
          </cell>
          <cell r="I90" t="str">
            <v>6001707105</v>
          </cell>
          <cell r="J90"/>
          <cell r="K90"/>
          <cell r="L90" t="str">
            <v>16S</v>
          </cell>
          <cell r="M90" t="str">
            <v>61</v>
          </cell>
          <cell r="N90"/>
          <cell r="O90"/>
          <cell r="P90" t="str">
            <v>230 EDGEWOOD AVE</v>
          </cell>
          <cell r="Q90" t="str">
            <v>NEW HAVEN</v>
          </cell>
        </row>
        <row r="91">
          <cell r="A91" t="str">
            <v>F16S_30_120</v>
          </cell>
          <cell r="B91">
            <v>11219072</v>
          </cell>
          <cell r="C91" t="str">
            <v>TDM0106</v>
          </cell>
          <cell r="D91" t="str">
            <v>INST</v>
          </cell>
          <cell r="E91" t="str">
            <v>REC</v>
          </cell>
          <cell r="F91">
            <v>42495</v>
          </cell>
          <cell r="G91">
            <v>0</v>
          </cell>
          <cell r="H91" t="str">
            <v>CN</v>
          </cell>
          <cell r="I91" t="str">
            <v>6001706143</v>
          </cell>
          <cell r="J91"/>
          <cell r="K91"/>
          <cell r="L91" t="str">
            <v>16S</v>
          </cell>
          <cell r="M91" t="str">
            <v>61</v>
          </cell>
          <cell r="N91"/>
          <cell r="O91"/>
          <cell r="P91" t="str">
            <v>380 HORACE ST</v>
          </cell>
          <cell r="Q91" t="str">
            <v>BRIDGEPORT</v>
          </cell>
        </row>
        <row r="92">
          <cell r="A92" t="str">
            <v>F16S_30_120</v>
          </cell>
          <cell r="B92">
            <v>11219075</v>
          </cell>
          <cell r="C92" t="str">
            <v>TDM0106</v>
          </cell>
          <cell r="D92" t="str">
            <v>ESTO</v>
          </cell>
          <cell r="E92" t="str">
            <v>REC</v>
          </cell>
          <cell r="F92">
            <v>42506</v>
          </cell>
          <cell r="G92">
            <v>42614</v>
          </cell>
          <cell r="H92" t="str">
            <v>CN</v>
          </cell>
          <cell r="I92"/>
          <cell r="J92"/>
          <cell r="K92"/>
          <cell r="L92" t="str">
            <v>16S</v>
          </cell>
          <cell r="M92" t="str">
            <v>61</v>
          </cell>
          <cell r="N92"/>
          <cell r="O92"/>
          <cell r="P92"/>
          <cell r="Q92"/>
        </row>
        <row r="93">
          <cell r="A93" t="str">
            <v>F16S_30_120</v>
          </cell>
          <cell r="B93">
            <v>11219123</v>
          </cell>
          <cell r="C93" t="str">
            <v>TDM0106</v>
          </cell>
          <cell r="D93" t="str">
            <v>INST</v>
          </cell>
          <cell r="E93" t="str">
            <v>REC</v>
          </cell>
          <cell r="F93">
            <v>42465</v>
          </cell>
          <cell r="G93">
            <v>0</v>
          </cell>
          <cell r="H93" t="str">
            <v>CN</v>
          </cell>
          <cell r="I93" t="str">
            <v>6001704869</v>
          </cell>
          <cell r="J93"/>
          <cell r="K93" t="str">
            <v>OS</v>
          </cell>
          <cell r="L93" t="str">
            <v>16S</v>
          </cell>
          <cell r="M93" t="str">
            <v>61</v>
          </cell>
          <cell r="N93"/>
          <cell r="O93"/>
          <cell r="P93" t="str">
            <v>211 ONE ROD HWY</v>
          </cell>
          <cell r="Q93" t="str">
            <v>FAIRFIELD</v>
          </cell>
        </row>
        <row r="94">
          <cell r="A94" t="str">
            <v>F16S_30_120</v>
          </cell>
          <cell r="B94">
            <v>11219405</v>
          </cell>
          <cell r="C94" t="str">
            <v>TDM0106</v>
          </cell>
          <cell r="D94" t="str">
            <v>INST</v>
          </cell>
          <cell r="E94" t="str">
            <v>REC</v>
          </cell>
          <cell r="F94">
            <v>42817</v>
          </cell>
          <cell r="G94">
            <v>0</v>
          </cell>
          <cell r="H94" t="str">
            <v>CN</v>
          </cell>
          <cell r="I94" t="str">
            <v>6001717358</v>
          </cell>
          <cell r="J94"/>
          <cell r="K94"/>
          <cell r="L94" t="str">
            <v>16S</v>
          </cell>
          <cell r="M94" t="str">
            <v>61</v>
          </cell>
          <cell r="N94"/>
          <cell r="O94"/>
          <cell r="P94" t="str">
            <v>600 BRIDGEPORT AVE</v>
          </cell>
          <cell r="Q94" t="str">
            <v>SHELTON</v>
          </cell>
        </row>
        <row r="95">
          <cell r="A95" t="str">
            <v>F9S_2.5_AUTO</v>
          </cell>
          <cell r="B95">
            <v>11219743</v>
          </cell>
          <cell r="C95" t="str">
            <v>TDM0106</v>
          </cell>
          <cell r="D95" t="str">
            <v>INST</v>
          </cell>
          <cell r="E95" t="str">
            <v>REC</v>
          </cell>
          <cell r="F95">
            <v>42523</v>
          </cell>
          <cell r="G95">
            <v>0</v>
          </cell>
          <cell r="H95" t="str">
            <v>CN</v>
          </cell>
          <cell r="I95" t="str">
            <v>6001707601</v>
          </cell>
          <cell r="J95"/>
          <cell r="K95"/>
          <cell r="L95" t="str">
            <v>9S</v>
          </cell>
          <cell r="M95" t="str">
            <v>61</v>
          </cell>
          <cell r="N95"/>
          <cell r="O95"/>
          <cell r="P95" t="str">
            <v>697 MELVILLE AVE</v>
          </cell>
          <cell r="Q95" t="str">
            <v>FAIRFIELD</v>
          </cell>
        </row>
        <row r="96">
          <cell r="A96" t="str">
            <v>F9S_2.5_AUTO</v>
          </cell>
          <cell r="B96">
            <v>11219766</v>
          </cell>
          <cell r="C96" t="str">
            <v>TDM0106</v>
          </cell>
          <cell r="D96" t="str">
            <v>INST</v>
          </cell>
          <cell r="E96" t="str">
            <v>REC</v>
          </cell>
          <cell r="F96">
            <v>42529</v>
          </cell>
          <cell r="G96">
            <v>0</v>
          </cell>
          <cell r="H96" t="str">
            <v>CN</v>
          </cell>
          <cell r="I96" t="str">
            <v>6001707357</v>
          </cell>
          <cell r="J96"/>
          <cell r="K96"/>
          <cell r="L96" t="str">
            <v>9S</v>
          </cell>
          <cell r="M96" t="str">
            <v>61</v>
          </cell>
          <cell r="N96"/>
          <cell r="O96"/>
          <cell r="P96" t="str">
            <v>785 UNQUOWA RD</v>
          </cell>
          <cell r="Q96" t="str">
            <v>FAIRFIELD</v>
          </cell>
        </row>
        <row r="97">
          <cell r="A97" t="str">
            <v>F9S_2.5_AUTO</v>
          </cell>
          <cell r="B97">
            <v>11219926</v>
          </cell>
          <cell r="C97" t="str">
            <v>TDM0106</v>
          </cell>
          <cell r="D97" t="str">
            <v>INST</v>
          </cell>
          <cell r="E97" t="str">
            <v>REC</v>
          </cell>
          <cell r="F97">
            <v>42621</v>
          </cell>
          <cell r="G97">
            <v>0</v>
          </cell>
          <cell r="H97" t="str">
            <v>CN</v>
          </cell>
          <cell r="I97" t="str">
            <v>6001709061</v>
          </cell>
          <cell r="J97"/>
          <cell r="K97"/>
          <cell r="L97" t="str">
            <v>9S</v>
          </cell>
          <cell r="M97" t="str">
            <v>61</v>
          </cell>
          <cell r="N97"/>
          <cell r="O97"/>
          <cell r="P97" t="str">
            <v>231 WINTERGREEN AVE</v>
          </cell>
          <cell r="Q97" t="str">
            <v>NEW HAVEN</v>
          </cell>
        </row>
        <row r="98">
          <cell r="A98" t="str">
            <v>F9S_2.5_AUTO</v>
          </cell>
          <cell r="B98">
            <v>11219958</v>
          </cell>
          <cell r="C98" t="str">
            <v>TDM0106</v>
          </cell>
          <cell r="D98" t="str">
            <v>INST</v>
          </cell>
          <cell r="E98" t="str">
            <v>REC</v>
          </cell>
          <cell r="F98">
            <v>42612</v>
          </cell>
          <cell r="G98">
            <v>0</v>
          </cell>
          <cell r="H98" t="str">
            <v>CN</v>
          </cell>
          <cell r="I98" t="str">
            <v>6001710331</v>
          </cell>
          <cell r="J98"/>
          <cell r="K98"/>
          <cell r="L98" t="str">
            <v>9S</v>
          </cell>
          <cell r="M98" t="str">
            <v>61</v>
          </cell>
          <cell r="N98"/>
          <cell r="O98"/>
          <cell r="P98" t="str">
            <v>1600 REDDING RD</v>
          </cell>
          <cell r="Q98" t="str">
            <v>FAIRFIELD</v>
          </cell>
        </row>
        <row r="99">
          <cell r="A99" t="str">
            <v>F16S_30_120</v>
          </cell>
          <cell r="B99">
            <v>11226884</v>
          </cell>
          <cell r="C99" t="str">
            <v>TDM0106</v>
          </cell>
          <cell r="D99" t="str">
            <v>INST</v>
          </cell>
          <cell r="E99" t="str">
            <v>REC</v>
          </cell>
          <cell r="F99">
            <v>42668</v>
          </cell>
          <cell r="G99">
            <v>0</v>
          </cell>
          <cell r="H99" t="str">
            <v>CN</v>
          </cell>
          <cell r="I99" t="str">
            <v>6001709068</v>
          </cell>
          <cell r="J99"/>
          <cell r="K99"/>
          <cell r="L99" t="str">
            <v>16S</v>
          </cell>
          <cell r="M99" t="str">
            <v>61</v>
          </cell>
          <cell r="N99"/>
          <cell r="O99"/>
          <cell r="P99" t="str">
            <v>550 BOSTON POST RD</v>
          </cell>
          <cell r="Q99" t="str">
            <v>ORANGE</v>
          </cell>
        </row>
        <row r="100">
          <cell r="A100" t="str">
            <v>F16S_30_120</v>
          </cell>
          <cell r="B100">
            <v>11226923</v>
          </cell>
          <cell r="C100" t="str">
            <v>TDM0106</v>
          </cell>
          <cell r="D100" t="str">
            <v>INST</v>
          </cell>
          <cell r="E100" t="str">
            <v>REC</v>
          </cell>
          <cell r="F100">
            <v>42734</v>
          </cell>
          <cell r="G100">
            <v>0</v>
          </cell>
          <cell r="H100" t="str">
            <v>CN</v>
          </cell>
          <cell r="I100" t="str">
            <v>6001715851</v>
          </cell>
          <cell r="J100"/>
          <cell r="K100"/>
          <cell r="L100" t="str">
            <v>16S</v>
          </cell>
          <cell r="M100" t="str">
            <v>61</v>
          </cell>
          <cell r="N100"/>
          <cell r="O100"/>
          <cell r="P100" t="str">
            <v>600 JENNINGS RD</v>
          </cell>
          <cell r="Q100" t="str">
            <v>FAIRFIELD</v>
          </cell>
        </row>
        <row r="101">
          <cell r="A101" t="str">
            <v>F16S_30_120</v>
          </cell>
          <cell r="B101">
            <v>11227189</v>
          </cell>
          <cell r="C101" t="str">
            <v>TDM0106</v>
          </cell>
          <cell r="D101" t="str">
            <v>INST</v>
          </cell>
          <cell r="E101" t="str">
            <v>REC</v>
          </cell>
          <cell r="F101">
            <v>42809</v>
          </cell>
          <cell r="G101">
            <v>0</v>
          </cell>
          <cell r="H101" t="str">
            <v>CN</v>
          </cell>
          <cell r="I101" t="str">
            <v>6001716262</v>
          </cell>
          <cell r="J101"/>
          <cell r="K101"/>
          <cell r="L101" t="str">
            <v>16S</v>
          </cell>
          <cell r="M101" t="str">
            <v>61</v>
          </cell>
          <cell r="N101"/>
          <cell r="O101"/>
          <cell r="P101" t="str">
            <v>9 MOUNTAIN VIEW DR</v>
          </cell>
          <cell r="Q101" t="str">
            <v>SHELTON</v>
          </cell>
        </row>
        <row r="102">
          <cell r="A102" t="str">
            <v>F16S_30_120</v>
          </cell>
          <cell r="B102">
            <v>11227191</v>
          </cell>
          <cell r="C102" t="str">
            <v>TDM0106</v>
          </cell>
          <cell r="D102" t="str">
            <v>INST</v>
          </cell>
          <cell r="E102" t="str">
            <v>REC</v>
          </cell>
          <cell r="F102">
            <v>42661</v>
          </cell>
          <cell r="G102">
            <v>0</v>
          </cell>
          <cell r="H102" t="str">
            <v>CN</v>
          </cell>
          <cell r="I102" t="str">
            <v>6001712438</v>
          </cell>
          <cell r="J102"/>
          <cell r="K102"/>
          <cell r="L102" t="str">
            <v>16S</v>
          </cell>
          <cell r="M102" t="str">
            <v>61</v>
          </cell>
          <cell r="N102"/>
          <cell r="O102"/>
          <cell r="P102" t="str">
            <v>1115 FAIRFIELD WOODS RD</v>
          </cell>
          <cell r="Q102" t="str">
            <v>FAIRFIELD</v>
          </cell>
        </row>
        <row r="103">
          <cell r="A103" t="str">
            <v>F16S_30_120</v>
          </cell>
          <cell r="B103">
            <v>11227207</v>
          </cell>
          <cell r="C103" t="str">
            <v>TDM0106</v>
          </cell>
          <cell r="D103" t="str">
            <v>INST</v>
          </cell>
          <cell r="E103" t="str">
            <v>REC</v>
          </cell>
          <cell r="F103">
            <v>42640</v>
          </cell>
          <cell r="G103">
            <v>0</v>
          </cell>
          <cell r="H103" t="str">
            <v>CN</v>
          </cell>
          <cell r="I103" t="str">
            <v>6001713750</v>
          </cell>
          <cell r="J103"/>
          <cell r="K103"/>
          <cell r="L103" t="str">
            <v>16S</v>
          </cell>
          <cell r="M103" t="str">
            <v>61</v>
          </cell>
          <cell r="N103"/>
          <cell r="O103"/>
          <cell r="P103" t="str">
            <v>94 HILL ST</v>
          </cell>
          <cell r="Q103" t="str">
            <v>EAST HAVEN</v>
          </cell>
        </row>
        <row r="104">
          <cell r="A104" t="str">
            <v>F16S_30_120</v>
          </cell>
          <cell r="B104">
            <v>11227211</v>
          </cell>
          <cell r="C104" t="str">
            <v>TDM0106</v>
          </cell>
          <cell r="D104" t="str">
            <v>INST</v>
          </cell>
          <cell r="E104" t="str">
            <v>REC</v>
          </cell>
          <cell r="F104">
            <v>42642</v>
          </cell>
          <cell r="G104">
            <v>0</v>
          </cell>
          <cell r="H104" t="str">
            <v>CN</v>
          </cell>
          <cell r="I104" t="str">
            <v>6001711426</v>
          </cell>
          <cell r="J104"/>
          <cell r="K104"/>
          <cell r="L104" t="str">
            <v>16S</v>
          </cell>
          <cell r="M104" t="str">
            <v>61</v>
          </cell>
          <cell r="N104"/>
          <cell r="O104"/>
          <cell r="P104" t="str">
            <v>1147 FAIRFIELD WOODS RD</v>
          </cell>
          <cell r="Q104" t="str">
            <v>FAIRFIELD</v>
          </cell>
        </row>
        <row r="105">
          <cell r="A105" t="str">
            <v>F9S_2.5_AUTO</v>
          </cell>
          <cell r="B105">
            <v>11227542</v>
          </cell>
          <cell r="C105" t="str">
            <v>TDM0106</v>
          </cell>
          <cell r="D105" t="str">
            <v>INST</v>
          </cell>
          <cell r="E105" t="str">
            <v>REC</v>
          </cell>
          <cell r="F105">
            <v>42714</v>
          </cell>
          <cell r="G105">
            <v>0</v>
          </cell>
          <cell r="H105" t="str">
            <v>CN</v>
          </cell>
          <cell r="I105" t="str">
            <v>6001708146</v>
          </cell>
          <cell r="J105"/>
          <cell r="K105"/>
          <cell r="L105" t="str">
            <v>9S</v>
          </cell>
          <cell r="M105" t="str">
            <v>71</v>
          </cell>
          <cell r="N105"/>
          <cell r="O105"/>
          <cell r="P105" t="str">
            <v>380 HORACE ST</v>
          </cell>
          <cell r="Q105" t="str">
            <v>BRIDGEPORT</v>
          </cell>
        </row>
        <row r="106">
          <cell r="A106" t="str">
            <v>F2SD_30_240</v>
          </cell>
          <cell r="B106">
            <v>11229660</v>
          </cell>
          <cell r="C106" t="str">
            <v>TOU0106</v>
          </cell>
          <cell r="D106" t="str">
            <v>INST</v>
          </cell>
          <cell r="E106" t="str">
            <v>REC</v>
          </cell>
          <cell r="F106">
            <v>42739</v>
          </cell>
          <cell r="G106">
            <v>0</v>
          </cell>
          <cell r="H106" t="str">
            <v>CN</v>
          </cell>
          <cell r="I106" t="str">
            <v>6001715257</v>
          </cell>
          <cell r="J106"/>
          <cell r="K106"/>
          <cell r="L106" t="str">
            <v>2S</v>
          </cell>
          <cell r="M106" t="str">
            <v>64</v>
          </cell>
          <cell r="N106"/>
          <cell r="O106"/>
          <cell r="P106" t="str">
            <v>262 CRESCENT ST</v>
          </cell>
          <cell r="Q106" t="str">
            <v>NEW HAVEN</v>
          </cell>
        </row>
        <row r="107">
          <cell r="A107" t="str">
            <v>F2SD_30_240</v>
          </cell>
          <cell r="B107">
            <v>11229664</v>
          </cell>
          <cell r="C107" t="str">
            <v>CUM0106</v>
          </cell>
          <cell r="D107" t="str">
            <v>INST</v>
          </cell>
          <cell r="E107" t="str">
            <v>REC</v>
          </cell>
          <cell r="F107">
            <v>42740</v>
          </cell>
          <cell r="G107">
            <v>0</v>
          </cell>
          <cell r="H107" t="str">
            <v>CN</v>
          </cell>
          <cell r="I107" t="str">
            <v>6001715299</v>
          </cell>
          <cell r="J107"/>
          <cell r="K107"/>
          <cell r="L107" t="str">
            <v>2S</v>
          </cell>
          <cell r="M107" t="str">
            <v>64</v>
          </cell>
          <cell r="N107"/>
          <cell r="O107"/>
          <cell r="P107" t="str">
            <v>126 SPRING ST</v>
          </cell>
          <cell r="Q107" t="str">
            <v>NEW HAVEN</v>
          </cell>
        </row>
        <row r="108">
          <cell r="A108" t="str">
            <v>F2SD_30_240</v>
          </cell>
          <cell r="B108">
            <v>11229665</v>
          </cell>
          <cell r="C108" t="str">
            <v>CUM0106</v>
          </cell>
          <cell r="D108" t="str">
            <v>INST</v>
          </cell>
          <cell r="E108" t="str">
            <v>REC</v>
          </cell>
          <cell r="F108">
            <v>42740</v>
          </cell>
          <cell r="G108">
            <v>0</v>
          </cell>
          <cell r="H108" t="str">
            <v>CN</v>
          </cell>
          <cell r="I108" t="str">
            <v>6001715300</v>
          </cell>
          <cell r="J108"/>
          <cell r="K108"/>
          <cell r="L108" t="str">
            <v>2S</v>
          </cell>
          <cell r="M108" t="str">
            <v>64</v>
          </cell>
          <cell r="N108"/>
          <cell r="O108"/>
          <cell r="P108" t="str">
            <v>126 SPRING ST</v>
          </cell>
          <cell r="Q108" t="str">
            <v>NEW HAVEN</v>
          </cell>
        </row>
        <row r="109">
          <cell r="A109" t="str">
            <v>F2SD_30_240</v>
          </cell>
          <cell r="B109">
            <v>11229666</v>
          </cell>
          <cell r="C109" t="str">
            <v>CUM0106</v>
          </cell>
          <cell r="D109" t="str">
            <v>INST</v>
          </cell>
          <cell r="E109" t="str">
            <v>REC</v>
          </cell>
          <cell r="F109">
            <v>42740</v>
          </cell>
          <cell r="G109">
            <v>0</v>
          </cell>
          <cell r="H109" t="str">
            <v>CN</v>
          </cell>
          <cell r="I109" t="str">
            <v>6001715301</v>
          </cell>
          <cell r="J109"/>
          <cell r="K109"/>
          <cell r="L109" t="str">
            <v>2S</v>
          </cell>
          <cell r="M109" t="str">
            <v>64</v>
          </cell>
          <cell r="N109"/>
          <cell r="O109"/>
          <cell r="P109" t="str">
            <v>126 SPRING ST</v>
          </cell>
          <cell r="Q109" t="str">
            <v>NEW HAVEN</v>
          </cell>
        </row>
        <row r="110">
          <cell r="A110" t="str">
            <v>F2SD_30_240</v>
          </cell>
          <cell r="B110">
            <v>11229667</v>
          </cell>
          <cell r="C110" t="str">
            <v>CUM0106</v>
          </cell>
          <cell r="D110" t="str">
            <v>INST</v>
          </cell>
          <cell r="E110" t="str">
            <v>REC</v>
          </cell>
          <cell r="F110">
            <v>42741</v>
          </cell>
          <cell r="G110">
            <v>0</v>
          </cell>
          <cell r="H110" t="str">
            <v>CN</v>
          </cell>
          <cell r="I110" t="str">
            <v>6001715455</v>
          </cell>
          <cell r="J110"/>
          <cell r="K110"/>
          <cell r="L110" t="str">
            <v>2S</v>
          </cell>
          <cell r="M110" t="str">
            <v>64</v>
          </cell>
          <cell r="N110"/>
          <cell r="O110"/>
          <cell r="P110" t="str">
            <v>279 BLAKE ST</v>
          </cell>
          <cell r="Q110" t="str">
            <v>NEW HAVEN</v>
          </cell>
        </row>
        <row r="111">
          <cell r="A111" t="str">
            <v>F2SD_30_240</v>
          </cell>
          <cell r="B111">
            <v>11229681</v>
          </cell>
          <cell r="C111" t="str">
            <v>TOU0106</v>
          </cell>
          <cell r="D111" t="str">
            <v>INST</v>
          </cell>
          <cell r="E111" t="str">
            <v>REC</v>
          </cell>
          <cell r="F111">
            <v>42741</v>
          </cell>
          <cell r="G111">
            <v>0</v>
          </cell>
          <cell r="H111" t="str">
            <v>CN</v>
          </cell>
          <cell r="I111" t="str">
            <v>6001715456</v>
          </cell>
          <cell r="J111"/>
          <cell r="K111"/>
          <cell r="L111" t="str">
            <v>2S</v>
          </cell>
          <cell r="M111" t="str">
            <v>64</v>
          </cell>
          <cell r="N111"/>
          <cell r="O111"/>
          <cell r="P111" t="str">
            <v>279 BLAKE ST</v>
          </cell>
          <cell r="Q111" t="str">
            <v>NEW HAVEN</v>
          </cell>
        </row>
        <row r="112">
          <cell r="A112" t="str">
            <v>F2SD_30_240</v>
          </cell>
          <cell r="B112">
            <v>11229682</v>
          </cell>
          <cell r="C112" t="str">
            <v>TOU0106</v>
          </cell>
          <cell r="D112" t="str">
            <v>INST</v>
          </cell>
          <cell r="E112" t="str">
            <v>REC</v>
          </cell>
          <cell r="F112">
            <v>42741</v>
          </cell>
          <cell r="G112">
            <v>0</v>
          </cell>
          <cell r="H112" t="str">
            <v>CN</v>
          </cell>
          <cell r="I112" t="str">
            <v>6001715370</v>
          </cell>
          <cell r="J112"/>
          <cell r="K112"/>
          <cell r="L112" t="str">
            <v>2S</v>
          </cell>
          <cell r="M112" t="str">
            <v>64</v>
          </cell>
          <cell r="N112"/>
          <cell r="O112"/>
          <cell r="P112" t="str">
            <v>279 BLAKE ST</v>
          </cell>
          <cell r="Q112" t="str">
            <v>NEW HAVEN</v>
          </cell>
        </row>
        <row r="113">
          <cell r="A113" t="str">
            <v>F2SD_30_240</v>
          </cell>
          <cell r="B113">
            <v>11230946</v>
          </cell>
          <cell r="C113" t="str">
            <v>TOU0106</v>
          </cell>
          <cell r="D113" t="str">
            <v>INST</v>
          </cell>
          <cell r="E113" t="str">
            <v>REC</v>
          </cell>
          <cell r="F113">
            <v>42759</v>
          </cell>
          <cell r="G113">
            <v>0</v>
          </cell>
          <cell r="H113" t="str">
            <v>CN</v>
          </cell>
          <cell r="I113" t="str">
            <v>6001716053</v>
          </cell>
          <cell r="J113"/>
          <cell r="K113"/>
          <cell r="L113" t="str">
            <v>2S</v>
          </cell>
          <cell r="M113" t="str">
            <v>64</v>
          </cell>
          <cell r="N113"/>
          <cell r="O113"/>
          <cell r="P113" t="str">
            <v>33 WOODSIDE DR</v>
          </cell>
          <cell r="Q113" t="str">
            <v>WOODBRIDGE</v>
          </cell>
        </row>
        <row r="114">
          <cell r="A114" t="str">
            <v>F16S_30_120</v>
          </cell>
          <cell r="B114">
            <v>11234234</v>
          </cell>
          <cell r="C114" t="str">
            <v>TDM0106</v>
          </cell>
          <cell r="D114" t="str">
            <v>INST</v>
          </cell>
          <cell r="E114" t="str">
            <v>REC</v>
          </cell>
          <cell r="F114">
            <v>42788</v>
          </cell>
          <cell r="G114">
            <v>0</v>
          </cell>
          <cell r="H114" t="str">
            <v>CN</v>
          </cell>
          <cell r="I114" t="str">
            <v>6001716759</v>
          </cell>
          <cell r="J114"/>
          <cell r="K114"/>
          <cell r="L114" t="str">
            <v>16S</v>
          </cell>
          <cell r="M114" t="str">
            <v>61</v>
          </cell>
          <cell r="N114"/>
          <cell r="O114"/>
          <cell r="P114" t="str">
            <v>358 SPRINGSIDE AVE</v>
          </cell>
          <cell r="Q114" t="str">
            <v>NEW HAVEN</v>
          </cell>
        </row>
        <row r="115">
          <cell r="A115" t="str">
            <v>F16S_30_120</v>
          </cell>
          <cell r="B115">
            <v>11234280</v>
          </cell>
          <cell r="C115" t="str">
            <v>TDM0106</v>
          </cell>
          <cell r="D115" t="str">
            <v>INST</v>
          </cell>
          <cell r="E115" t="str">
            <v>REC</v>
          </cell>
          <cell r="F115">
            <v>42789</v>
          </cell>
          <cell r="G115">
            <v>0</v>
          </cell>
          <cell r="H115" t="str">
            <v>CN</v>
          </cell>
          <cell r="I115" t="str">
            <v>6001716568</v>
          </cell>
          <cell r="J115"/>
          <cell r="K115"/>
          <cell r="L115" t="str">
            <v>16S</v>
          </cell>
          <cell r="M115" t="str">
            <v>61</v>
          </cell>
          <cell r="N115"/>
          <cell r="O115"/>
          <cell r="P115" t="str">
            <v>30 FRENCHTOWN RD</v>
          </cell>
          <cell r="Q115" t="str">
            <v>TRUMBULL</v>
          </cell>
        </row>
        <row r="116">
          <cell r="A116" t="str">
            <v>F16S_30_120</v>
          </cell>
          <cell r="B116">
            <v>11234282</v>
          </cell>
          <cell r="C116" t="str">
            <v>TDM0106</v>
          </cell>
          <cell r="D116" t="str">
            <v>INST</v>
          </cell>
          <cell r="E116" t="str">
            <v>REC</v>
          </cell>
          <cell r="F116">
            <v>42789</v>
          </cell>
          <cell r="G116">
            <v>0</v>
          </cell>
          <cell r="H116" t="str">
            <v>CN</v>
          </cell>
          <cell r="I116" t="str">
            <v>6001716575</v>
          </cell>
          <cell r="J116"/>
          <cell r="K116"/>
          <cell r="L116" t="str">
            <v>16S</v>
          </cell>
          <cell r="M116" t="str">
            <v>61</v>
          </cell>
          <cell r="N116"/>
          <cell r="O116"/>
          <cell r="P116" t="str">
            <v>30 FRENCHTOWN RD</v>
          </cell>
          <cell r="Q116" t="str">
            <v>TRUMBULL</v>
          </cell>
        </row>
        <row r="117">
          <cell r="A117" t="str">
            <v>F16S_30_120</v>
          </cell>
          <cell r="B117">
            <v>11235577</v>
          </cell>
          <cell r="C117" t="str">
            <v>TDM0106</v>
          </cell>
          <cell r="D117" t="str">
            <v>INST</v>
          </cell>
          <cell r="E117" t="str">
            <v>REC</v>
          </cell>
          <cell r="F117">
            <v>42732</v>
          </cell>
          <cell r="G117">
            <v>0</v>
          </cell>
          <cell r="H117" t="str">
            <v>CN</v>
          </cell>
          <cell r="I117" t="str">
            <v>6001716083</v>
          </cell>
          <cell r="J117"/>
          <cell r="K117"/>
          <cell r="L117" t="str">
            <v>16S</v>
          </cell>
          <cell r="M117" t="str">
            <v>61</v>
          </cell>
          <cell r="N117"/>
          <cell r="O117"/>
          <cell r="P117" t="str">
            <v>333 LORDSHIP BLVD</v>
          </cell>
          <cell r="Q117" t="str">
            <v>STRATFORD</v>
          </cell>
        </row>
        <row r="118">
          <cell r="A118" t="str">
            <v>K9SL_2.5_AUTO</v>
          </cell>
          <cell r="B118">
            <v>12000033</v>
          </cell>
          <cell r="C118" t="str">
            <v>TDM0106</v>
          </cell>
          <cell r="D118" t="str">
            <v>INST</v>
          </cell>
          <cell r="E118" t="str">
            <v>REC</v>
          </cell>
          <cell r="F118">
            <v>42110</v>
          </cell>
          <cell r="G118">
            <v>0</v>
          </cell>
          <cell r="H118" t="str">
            <v>CN</v>
          </cell>
          <cell r="I118" t="str">
            <v>6001689750</v>
          </cell>
          <cell r="J118"/>
          <cell r="K118"/>
          <cell r="L118" t="str">
            <v>9S</v>
          </cell>
          <cell r="M118" t="str">
            <v>51</v>
          </cell>
          <cell r="N118"/>
          <cell r="O118"/>
          <cell r="P118" t="str">
            <v>1201 BOSTON POST RD</v>
          </cell>
          <cell r="Q118" t="str">
            <v>MILFORD</v>
          </cell>
        </row>
        <row r="119">
          <cell r="A119" t="str">
            <v>K9SL_2.5_AUTO</v>
          </cell>
          <cell r="B119">
            <v>12000056</v>
          </cell>
          <cell r="C119" t="str">
            <v>TDM0106</v>
          </cell>
          <cell r="D119" t="str">
            <v>INST</v>
          </cell>
          <cell r="E119" t="str">
            <v>REC</v>
          </cell>
          <cell r="F119">
            <v>42150</v>
          </cell>
          <cell r="G119">
            <v>0</v>
          </cell>
          <cell r="H119" t="str">
            <v>CN</v>
          </cell>
          <cell r="I119" t="str">
            <v>6001691528</v>
          </cell>
          <cell r="J119"/>
          <cell r="K119"/>
          <cell r="L119" t="str">
            <v>9S</v>
          </cell>
          <cell r="M119" t="str">
            <v>51</v>
          </cell>
          <cell r="N119"/>
          <cell r="O119"/>
          <cell r="P119" t="str">
            <v>100 BROWNING ST</v>
          </cell>
          <cell r="Q119" t="str">
            <v>STRATFORD</v>
          </cell>
        </row>
        <row r="120">
          <cell r="A120" t="str">
            <v>K5SL_2.5_AUTO</v>
          </cell>
          <cell r="B120">
            <v>12000104</v>
          </cell>
          <cell r="C120" t="str">
            <v>TDM0106</v>
          </cell>
          <cell r="D120" t="str">
            <v>INST</v>
          </cell>
          <cell r="E120" t="str">
            <v>REC</v>
          </cell>
          <cell r="F120">
            <v>42719</v>
          </cell>
          <cell r="G120">
            <v>0</v>
          </cell>
          <cell r="H120" t="str">
            <v>CN</v>
          </cell>
          <cell r="I120" t="str">
            <v>6001715770</v>
          </cell>
          <cell r="J120"/>
          <cell r="K120"/>
          <cell r="L120" t="str">
            <v>5S</v>
          </cell>
          <cell r="M120" t="str">
            <v>51</v>
          </cell>
          <cell r="N120"/>
          <cell r="O120"/>
          <cell r="P120" t="str">
            <v>295 MILL RD</v>
          </cell>
          <cell r="Q120" t="str">
            <v>NORTH HAVEN</v>
          </cell>
        </row>
        <row r="121">
          <cell r="A121" t="str">
            <v>K5SL_2.5_AUTO</v>
          </cell>
          <cell r="B121">
            <v>12000121</v>
          </cell>
          <cell r="C121" t="str">
            <v>TDM0106</v>
          </cell>
          <cell r="D121" t="str">
            <v>INST</v>
          </cell>
          <cell r="E121" t="str">
            <v>REC</v>
          </cell>
          <cell r="F121">
            <v>42450</v>
          </cell>
          <cell r="G121">
            <v>0</v>
          </cell>
          <cell r="H121" t="str">
            <v>CN</v>
          </cell>
          <cell r="I121" t="str">
            <v>6001705384</v>
          </cell>
          <cell r="J121" t="str">
            <v>IDR</v>
          </cell>
          <cell r="K121"/>
          <cell r="L121" t="str">
            <v>5S</v>
          </cell>
          <cell r="M121" t="str">
            <v>51</v>
          </cell>
          <cell r="N121" t="str">
            <v>D</v>
          </cell>
          <cell r="O121"/>
          <cell r="P121" t="str">
            <v>2061 STATE ST</v>
          </cell>
          <cell r="Q121" t="str">
            <v>HAMDEN</v>
          </cell>
        </row>
        <row r="122">
          <cell r="A122" t="str">
            <v>K5SL_2.5_AUTO</v>
          </cell>
          <cell r="B122">
            <v>12000123</v>
          </cell>
          <cell r="C122" t="str">
            <v>TDM0106</v>
          </cell>
          <cell r="D122" t="str">
            <v>INST</v>
          </cell>
          <cell r="E122" t="str">
            <v>REC</v>
          </cell>
          <cell r="F122">
            <v>42374</v>
          </cell>
          <cell r="G122">
            <v>0</v>
          </cell>
          <cell r="H122" t="str">
            <v>CN</v>
          </cell>
          <cell r="I122" t="str">
            <v>6001699565</v>
          </cell>
          <cell r="J122"/>
          <cell r="K122"/>
          <cell r="L122" t="str">
            <v>5S</v>
          </cell>
          <cell r="M122" t="str">
            <v>51</v>
          </cell>
          <cell r="N122"/>
          <cell r="O122"/>
          <cell r="P122" t="str">
            <v>40 TERMINAL DR</v>
          </cell>
          <cell r="Q122" t="str">
            <v>NORTH HAVEN</v>
          </cell>
        </row>
        <row r="123">
          <cell r="A123" t="str">
            <v>K5SL_2.5_AUTO</v>
          </cell>
          <cell r="B123">
            <v>12000140</v>
          </cell>
          <cell r="C123" t="str">
            <v>TDM0106</v>
          </cell>
          <cell r="D123" t="str">
            <v>INST</v>
          </cell>
          <cell r="E123" t="str">
            <v>REC</v>
          </cell>
          <cell r="F123">
            <v>42710</v>
          </cell>
          <cell r="G123">
            <v>0</v>
          </cell>
          <cell r="H123" t="str">
            <v>CN</v>
          </cell>
          <cell r="I123" t="str">
            <v>6001716435</v>
          </cell>
          <cell r="J123" t="str">
            <v>IDR</v>
          </cell>
          <cell r="K123"/>
          <cell r="L123" t="str">
            <v>5S</v>
          </cell>
          <cell r="M123" t="str">
            <v>51</v>
          </cell>
          <cell r="N123" t="str">
            <v>D</v>
          </cell>
          <cell r="O123"/>
          <cell r="P123" t="str">
            <v>120 MEADOW ST</v>
          </cell>
          <cell r="Q123" t="str">
            <v>SHELTON</v>
          </cell>
        </row>
        <row r="124">
          <cell r="A124" t="str">
            <v>K5SL_2.5_AUTO</v>
          </cell>
          <cell r="B124">
            <v>12000172</v>
          </cell>
          <cell r="C124" t="str">
            <v>TDM0106</v>
          </cell>
          <cell r="D124" t="str">
            <v>INST</v>
          </cell>
          <cell r="E124" t="str">
            <v>REC</v>
          </cell>
          <cell r="F124">
            <v>42514</v>
          </cell>
          <cell r="G124">
            <v>0</v>
          </cell>
          <cell r="H124" t="str">
            <v>CN</v>
          </cell>
          <cell r="I124" t="str">
            <v>6001707951</v>
          </cell>
          <cell r="J124"/>
          <cell r="K124"/>
          <cell r="L124" t="str">
            <v>5S</v>
          </cell>
          <cell r="M124" t="str">
            <v>51</v>
          </cell>
          <cell r="N124"/>
          <cell r="O124"/>
          <cell r="P124" t="str">
            <v>441 TURKEY HILL RD</v>
          </cell>
          <cell r="Q124" t="str">
            <v>ORANGE</v>
          </cell>
        </row>
        <row r="125">
          <cell r="A125" t="str">
            <v>K5SL_2.5_AUTO</v>
          </cell>
          <cell r="B125">
            <v>12000173</v>
          </cell>
          <cell r="C125" t="str">
            <v>TDM0106</v>
          </cell>
          <cell r="D125" t="str">
            <v>INST</v>
          </cell>
          <cell r="E125" t="str">
            <v>REC</v>
          </cell>
          <cell r="F125">
            <v>42816</v>
          </cell>
          <cell r="G125">
            <v>0</v>
          </cell>
          <cell r="H125" t="str">
            <v>CN</v>
          </cell>
          <cell r="I125" t="str">
            <v>6001705348</v>
          </cell>
          <cell r="J125"/>
          <cell r="K125"/>
          <cell r="L125" t="str">
            <v>5S</v>
          </cell>
          <cell r="M125" t="str">
            <v>51</v>
          </cell>
          <cell r="N125"/>
          <cell r="O125"/>
          <cell r="P125" t="str">
            <v>565 LONG HILL AVE</v>
          </cell>
          <cell r="Q125" t="str">
            <v>SHELTON</v>
          </cell>
        </row>
        <row r="126">
          <cell r="A126" t="str">
            <v>K5SL_2.5_AUTO</v>
          </cell>
          <cell r="B126">
            <v>12000175</v>
          </cell>
          <cell r="C126" t="str">
            <v>TDM0106</v>
          </cell>
          <cell r="D126" t="str">
            <v>INST</v>
          </cell>
          <cell r="E126" t="str">
            <v>REC</v>
          </cell>
          <cell r="F126">
            <v>42515</v>
          </cell>
          <cell r="G126">
            <v>0</v>
          </cell>
          <cell r="H126" t="str">
            <v>CN</v>
          </cell>
          <cell r="I126" t="str">
            <v>6001704880</v>
          </cell>
          <cell r="J126"/>
          <cell r="K126"/>
          <cell r="L126" t="str">
            <v>5S</v>
          </cell>
          <cell r="M126" t="str">
            <v>51</v>
          </cell>
          <cell r="N126"/>
          <cell r="O126"/>
          <cell r="P126" t="str">
            <v>109 GRANNIS RD</v>
          </cell>
          <cell r="Q126" t="str">
            <v>ORANGE</v>
          </cell>
        </row>
        <row r="127">
          <cell r="A127" t="str">
            <v>K5SL_2.5_AUTO</v>
          </cell>
          <cell r="B127">
            <v>12000187</v>
          </cell>
          <cell r="C127" t="str">
            <v>TDM0106</v>
          </cell>
          <cell r="D127" t="str">
            <v>INST</v>
          </cell>
          <cell r="E127" t="str">
            <v>REC</v>
          </cell>
          <cell r="F127">
            <v>42578</v>
          </cell>
          <cell r="G127">
            <v>0</v>
          </cell>
          <cell r="H127" t="str">
            <v>CN</v>
          </cell>
          <cell r="I127" t="str">
            <v>6001709248</v>
          </cell>
          <cell r="J127"/>
          <cell r="K127"/>
          <cell r="L127" t="str">
            <v>5S</v>
          </cell>
          <cell r="M127" t="str">
            <v>51</v>
          </cell>
          <cell r="N127"/>
          <cell r="O127"/>
          <cell r="P127" t="str">
            <v>75 RIMMON RD</v>
          </cell>
          <cell r="Q127" t="str">
            <v>WOODBRIDGE</v>
          </cell>
        </row>
        <row r="128">
          <cell r="A128" t="str">
            <v>K16SEL_50_AUTO</v>
          </cell>
          <cell r="B128">
            <v>12000222</v>
          </cell>
          <cell r="C128" t="str">
            <v>TDM0106</v>
          </cell>
          <cell r="D128" t="str">
            <v>INST</v>
          </cell>
          <cell r="E128" t="str">
            <v>REC</v>
          </cell>
          <cell r="F128">
            <v>42625</v>
          </cell>
          <cell r="G128">
            <v>0</v>
          </cell>
          <cell r="H128" t="str">
            <v>CN</v>
          </cell>
          <cell r="I128" t="str">
            <v>6001710409</v>
          </cell>
          <cell r="J128"/>
          <cell r="K128"/>
          <cell r="L128" t="str">
            <v>16S</v>
          </cell>
          <cell r="M128" t="str">
            <v>51</v>
          </cell>
          <cell r="N128"/>
          <cell r="O128"/>
          <cell r="P128" t="str">
            <v>15 OLD DAM RD</v>
          </cell>
          <cell r="Q128" t="str">
            <v>FAIRFIELD</v>
          </cell>
        </row>
        <row r="129">
          <cell r="A129" t="str">
            <v>K16SEL_50_AUTO</v>
          </cell>
          <cell r="B129">
            <v>12000224</v>
          </cell>
          <cell r="C129" t="str">
            <v>TDM0106</v>
          </cell>
          <cell r="D129" t="str">
            <v>INST</v>
          </cell>
          <cell r="E129" t="str">
            <v>REC</v>
          </cell>
          <cell r="F129">
            <v>42614</v>
          </cell>
          <cell r="G129">
            <v>0</v>
          </cell>
          <cell r="H129" t="str">
            <v>CN</v>
          </cell>
          <cell r="I129" t="str">
            <v>6001706656</v>
          </cell>
          <cell r="J129"/>
          <cell r="K129"/>
          <cell r="L129" t="str">
            <v>16S</v>
          </cell>
          <cell r="M129" t="str">
            <v>51</v>
          </cell>
          <cell r="N129"/>
          <cell r="O129"/>
          <cell r="P129" t="str">
            <v>380 HORACE ST</v>
          </cell>
          <cell r="Q129" t="str">
            <v>BRIDGEPORT</v>
          </cell>
        </row>
        <row r="130">
          <cell r="A130" t="str">
            <v>K16SEL_50_AUTO</v>
          </cell>
          <cell r="B130">
            <v>12000234</v>
          </cell>
          <cell r="C130" t="str">
            <v>TDM0106</v>
          </cell>
          <cell r="D130" t="str">
            <v>INST</v>
          </cell>
          <cell r="E130" t="str">
            <v>REC</v>
          </cell>
          <cell r="F130">
            <v>42503</v>
          </cell>
          <cell r="G130">
            <v>0</v>
          </cell>
          <cell r="H130" t="str">
            <v>CN</v>
          </cell>
          <cell r="I130" t="str">
            <v>6001704873</v>
          </cell>
          <cell r="J130"/>
          <cell r="K130"/>
          <cell r="L130" t="str">
            <v>16S</v>
          </cell>
          <cell r="M130" t="str">
            <v>51</v>
          </cell>
          <cell r="N130"/>
          <cell r="O130"/>
          <cell r="P130" t="str">
            <v>40 BEECHER RD</v>
          </cell>
          <cell r="Q130" t="str">
            <v>WOODBRIDGE</v>
          </cell>
        </row>
        <row r="131">
          <cell r="A131" t="str">
            <v>K16SEL_50_AUTO</v>
          </cell>
          <cell r="B131">
            <v>12000238</v>
          </cell>
          <cell r="C131" t="str">
            <v>TDM0106</v>
          </cell>
          <cell r="D131" t="str">
            <v>INST</v>
          </cell>
          <cell r="E131" t="str">
            <v>REC</v>
          </cell>
          <cell r="F131">
            <v>42691</v>
          </cell>
          <cell r="G131">
            <v>0</v>
          </cell>
          <cell r="H131" t="str">
            <v>CN</v>
          </cell>
          <cell r="I131" t="str">
            <v>6001713854</v>
          </cell>
          <cell r="J131"/>
          <cell r="K131"/>
          <cell r="L131" t="str">
            <v>16S</v>
          </cell>
          <cell r="M131" t="str">
            <v>51</v>
          </cell>
          <cell r="N131"/>
          <cell r="O131"/>
          <cell r="P131" t="str">
            <v>210 HEDGEHOG CIR</v>
          </cell>
          <cell r="Q131" t="str">
            <v>TRUMBULL</v>
          </cell>
        </row>
        <row r="132">
          <cell r="A132" t="str">
            <v>K16SL_30_AUTO</v>
          </cell>
          <cell r="B132">
            <v>12000258</v>
          </cell>
          <cell r="C132" t="str">
            <v>TDM0106</v>
          </cell>
          <cell r="D132" t="str">
            <v>INST</v>
          </cell>
          <cell r="E132" t="str">
            <v>REC</v>
          </cell>
          <cell r="F132">
            <v>42339</v>
          </cell>
          <cell r="G132">
            <v>0</v>
          </cell>
          <cell r="H132" t="str">
            <v>CN</v>
          </cell>
          <cell r="I132" t="str">
            <v>6001685826</v>
          </cell>
          <cell r="J132"/>
          <cell r="K132" t="str">
            <v>OS</v>
          </cell>
          <cell r="L132" t="str">
            <v>16S</v>
          </cell>
          <cell r="M132" t="str">
            <v>51</v>
          </cell>
          <cell r="N132"/>
          <cell r="O132"/>
          <cell r="P132" t="str">
            <v>1000 PARK AVE</v>
          </cell>
          <cell r="Q132" t="str">
            <v>BRIDGEPORT</v>
          </cell>
        </row>
        <row r="133">
          <cell r="A133" t="str">
            <v>K12SEL_50_AUTO</v>
          </cell>
          <cell r="B133">
            <v>12000291</v>
          </cell>
          <cell r="C133" t="str">
            <v>TDM0106</v>
          </cell>
          <cell r="D133" t="str">
            <v>INST</v>
          </cell>
          <cell r="E133" t="str">
            <v>REC</v>
          </cell>
          <cell r="F133">
            <v>42453</v>
          </cell>
          <cell r="G133">
            <v>0</v>
          </cell>
          <cell r="H133" t="str">
            <v>CN</v>
          </cell>
          <cell r="I133" t="str">
            <v>6001704852</v>
          </cell>
          <cell r="J133"/>
          <cell r="K133"/>
          <cell r="L133" t="str">
            <v>12S</v>
          </cell>
          <cell r="M133" t="str">
            <v>51</v>
          </cell>
          <cell r="N133"/>
          <cell r="O133"/>
          <cell r="P133" t="str">
            <v>105 ONE ROD HWY</v>
          </cell>
          <cell r="Q133" t="str">
            <v>FAIRFIELD</v>
          </cell>
        </row>
        <row r="134">
          <cell r="A134" t="str">
            <v>K16SEL_50_AUTO</v>
          </cell>
          <cell r="B134">
            <v>12000501</v>
          </cell>
          <cell r="C134" t="str">
            <v>TDM0106</v>
          </cell>
          <cell r="D134" t="str">
            <v>INST</v>
          </cell>
          <cell r="E134" t="str">
            <v>REC</v>
          </cell>
          <cell r="F134">
            <v>42339</v>
          </cell>
          <cell r="G134">
            <v>0</v>
          </cell>
          <cell r="H134" t="str">
            <v>CN</v>
          </cell>
          <cell r="I134" t="str">
            <v>6001705380</v>
          </cell>
          <cell r="J134"/>
          <cell r="K134"/>
          <cell r="L134" t="str">
            <v>16S</v>
          </cell>
          <cell r="M134" t="str">
            <v>51</v>
          </cell>
          <cell r="N134"/>
          <cell r="O134"/>
          <cell r="P134" t="str">
            <v>85 MILL PLAIN RD</v>
          </cell>
          <cell r="Q134" t="str">
            <v>FAIRFIELD</v>
          </cell>
        </row>
        <row r="135">
          <cell r="A135" t="str">
            <v>K16SL_30_AUTO</v>
          </cell>
          <cell r="B135">
            <v>12000509</v>
          </cell>
          <cell r="C135" t="str">
            <v>TDM0106</v>
          </cell>
          <cell r="D135" t="str">
            <v>INST</v>
          </cell>
          <cell r="E135" t="str">
            <v>REC</v>
          </cell>
          <cell r="F135">
            <v>42366</v>
          </cell>
          <cell r="G135">
            <v>0</v>
          </cell>
          <cell r="H135" t="str">
            <v>CN</v>
          </cell>
          <cell r="I135" t="str">
            <v>6001701778</v>
          </cell>
          <cell r="J135"/>
          <cell r="K135"/>
          <cell r="L135" t="str">
            <v>16S</v>
          </cell>
          <cell r="M135" t="str">
            <v>51</v>
          </cell>
          <cell r="N135"/>
          <cell r="O135"/>
          <cell r="P135" t="str">
            <v>775 MAIN ST</v>
          </cell>
          <cell r="Q135" t="str">
            <v>STRATFORD</v>
          </cell>
        </row>
        <row r="136">
          <cell r="A136" t="str">
            <v>K9SL_2.5_AUTO</v>
          </cell>
          <cell r="B136">
            <v>12001138</v>
          </cell>
          <cell r="C136" t="str">
            <v>TDM0106</v>
          </cell>
          <cell r="D136" t="str">
            <v>INST</v>
          </cell>
          <cell r="E136" t="str">
            <v>REC</v>
          </cell>
          <cell r="F136">
            <v>42377</v>
          </cell>
          <cell r="G136">
            <v>0</v>
          </cell>
          <cell r="H136" t="str">
            <v>CN</v>
          </cell>
          <cell r="I136" t="str">
            <v>6001702218</v>
          </cell>
          <cell r="J136"/>
          <cell r="K136"/>
          <cell r="L136" t="str">
            <v>9S</v>
          </cell>
          <cell r="M136" t="str">
            <v>51</v>
          </cell>
          <cell r="N136"/>
          <cell r="O136"/>
          <cell r="P136" t="str">
            <v>50 PINE ST</v>
          </cell>
          <cell r="Q136" t="str">
            <v>DERBY</v>
          </cell>
        </row>
        <row r="137">
          <cell r="A137" t="str">
            <v>K9SL_2.5_AUTO</v>
          </cell>
          <cell r="B137">
            <v>12001191</v>
          </cell>
          <cell r="C137" t="str">
            <v>TDM0106</v>
          </cell>
          <cell r="D137" t="str">
            <v>INST</v>
          </cell>
          <cell r="E137" t="str">
            <v>REC</v>
          </cell>
          <cell r="F137">
            <v>42761</v>
          </cell>
          <cell r="G137">
            <v>0</v>
          </cell>
          <cell r="H137" t="str">
            <v>HH</v>
          </cell>
          <cell r="I137" t="str">
            <v>6000427515</v>
          </cell>
          <cell r="J137" t="str">
            <v>IDR</v>
          </cell>
          <cell r="K137" t="str">
            <v>MR</v>
          </cell>
          <cell r="L137" t="str">
            <v>9S</v>
          </cell>
          <cell r="M137" t="str">
            <v>51</v>
          </cell>
          <cell r="N137"/>
          <cell r="O137" t="str">
            <v>PITNEY BOWES INC</v>
          </cell>
          <cell r="P137" t="str">
            <v>27 WATERVIEW DR</v>
          </cell>
          <cell r="Q137" t="str">
            <v>SHELTON</v>
          </cell>
        </row>
        <row r="138">
          <cell r="A138" t="str">
            <v>K16SEL_50_AUTO</v>
          </cell>
          <cell r="B138">
            <v>12004444</v>
          </cell>
          <cell r="C138" t="str">
            <v>TDM0106</v>
          </cell>
          <cell r="D138" t="str">
            <v>INST</v>
          </cell>
          <cell r="E138" t="str">
            <v>REC</v>
          </cell>
          <cell r="F138">
            <v>42734</v>
          </cell>
          <cell r="G138">
            <v>0</v>
          </cell>
          <cell r="H138" t="str">
            <v>CN</v>
          </cell>
          <cell r="I138" t="str">
            <v>6001715852</v>
          </cell>
          <cell r="J138"/>
          <cell r="K138"/>
          <cell r="L138" t="str">
            <v>16S</v>
          </cell>
          <cell r="M138" t="str">
            <v>51</v>
          </cell>
          <cell r="N138"/>
          <cell r="O138"/>
          <cell r="P138" t="str">
            <v>72 STROBEL RD</v>
          </cell>
          <cell r="Q138" t="str">
            <v>TRUMBULL</v>
          </cell>
        </row>
        <row r="139">
          <cell r="A139" t="str">
            <v>K16SL_30_AUTO</v>
          </cell>
          <cell r="B139">
            <v>12004485</v>
          </cell>
          <cell r="C139" t="str">
            <v>TDM0106</v>
          </cell>
          <cell r="D139" t="str">
            <v>INST</v>
          </cell>
          <cell r="E139" t="str">
            <v>REC</v>
          </cell>
          <cell r="F139">
            <v>42732</v>
          </cell>
          <cell r="G139">
            <v>0</v>
          </cell>
          <cell r="H139" t="str">
            <v>CN</v>
          </cell>
          <cell r="I139" t="str">
            <v>6001715260</v>
          </cell>
          <cell r="J139"/>
          <cell r="K139"/>
          <cell r="L139" t="str">
            <v>16S</v>
          </cell>
          <cell r="M139" t="str">
            <v>51</v>
          </cell>
          <cell r="N139"/>
          <cell r="O139"/>
          <cell r="P139" t="str">
            <v>495 HAWLEY LN</v>
          </cell>
          <cell r="Q139" t="str">
            <v>STRATFORD</v>
          </cell>
        </row>
        <row r="140">
          <cell r="A140" t="str">
            <v>K16SL_30_AUTO</v>
          </cell>
          <cell r="B140">
            <v>12004486</v>
          </cell>
          <cell r="C140" t="str">
            <v>TDM0106</v>
          </cell>
          <cell r="D140" t="str">
            <v>INST</v>
          </cell>
          <cell r="E140" t="str">
            <v>REC</v>
          </cell>
          <cell r="F140">
            <v>42734</v>
          </cell>
          <cell r="G140">
            <v>0</v>
          </cell>
          <cell r="H140" t="str">
            <v>CN</v>
          </cell>
          <cell r="I140" t="str">
            <v>6001715853</v>
          </cell>
          <cell r="J140"/>
          <cell r="K140"/>
          <cell r="L140" t="str">
            <v>16S</v>
          </cell>
          <cell r="M140" t="str">
            <v>51</v>
          </cell>
          <cell r="N140"/>
          <cell r="O140"/>
          <cell r="P140" t="str">
            <v>72 STROBEL RD</v>
          </cell>
          <cell r="Q140" t="str">
            <v>TRUMBULL</v>
          </cell>
        </row>
        <row r="141">
          <cell r="A141" t="str">
            <v>K16SL_30_AUTO</v>
          </cell>
          <cell r="B141">
            <v>12004529</v>
          </cell>
          <cell r="C141" t="str">
            <v>TDM0106</v>
          </cell>
          <cell r="D141" t="str">
            <v>INST</v>
          </cell>
          <cell r="E141" t="str">
            <v>REC</v>
          </cell>
          <cell r="F141">
            <v>42732</v>
          </cell>
          <cell r="G141">
            <v>0</v>
          </cell>
          <cell r="H141" t="str">
            <v>CN</v>
          </cell>
          <cell r="I141" t="str">
            <v>6001715261</v>
          </cell>
          <cell r="J141"/>
          <cell r="K141"/>
          <cell r="L141" t="str">
            <v>16S</v>
          </cell>
          <cell r="M141" t="str">
            <v>51</v>
          </cell>
          <cell r="N141"/>
          <cell r="O141"/>
          <cell r="P141" t="str">
            <v>495 HAWLEY LN</v>
          </cell>
          <cell r="Q141" t="str">
            <v>STRATFORD</v>
          </cell>
        </row>
        <row r="142">
          <cell r="A142" t="str">
            <v>K16SL_30_AUTO</v>
          </cell>
          <cell r="B142">
            <v>12004532</v>
          </cell>
          <cell r="C142" t="str">
            <v>TDM0106</v>
          </cell>
          <cell r="D142" t="str">
            <v>INST</v>
          </cell>
          <cell r="E142" t="str">
            <v>REC</v>
          </cell>
          <cell r="F142">
            <v>42732</v>
          </cell>
          <cell r="G142">
            <v>0</v>
          </cell>
          <cell r="H142" t="str">
            <v>CN</v>
          </cell>
          <cell r="I142" t="str">
            <v>6001715262</v>
          </cell>
          <cell r="J142"/>
          <cell r="K142"/>
          <cell r="L142" t="str">
            <v>16S</v>
          </cell>
          <cell r="M142" t="str">
            <v>51</v>
          </cell>
          <cell r="N142"/>
          <cell r="O142"/>
          <cell r="P142" t="str">
            <v>495 HAWLEY LN</v>
          </cell>
          <cell r="Q142" t="str">
            <v>STRATFORD</v>
          </cell>
        </row>
        <row r="143">
          <cell r="A143" t="str">
            <v>PV12SL_30_AUTO</v>
          </cell>
          <cell r="B143">
            <v>14031172</v>
          </cell>
          <cell r="C143" t="str">
            <v>E_TDM</v>
          </cell>
          <cell r="D143" t="str">
            <v>INST</v>
          </cell>
          <cell r="E143" t="str">
            <v>REC</v>
          </cell>
          <cell r="F143">
            <v>41774</v>
          </cell>
          <cell r="G143">
            <v>0</v>
          </cell>
          <cell r="H143" t="str">
            <v>CN</v>
          </cell>
          <cell r="I143" t="str">
            <v>6000421200</v>
          </cell>
          <cell r="J143"/>
          <cell r="K143" t="str">
            <v>OS</v>
          </cell>
          <cell r="L143" t="str">
            <v>12S</v>
          </cell>
          <cell r="M143" t="str">
            <v>41</v>
          </cell>
          <cell r="N143"/>
          <cell r="O143"/>
          <cell r="P143" t="str">
            <v>250 LONG BEACH BLVD</v>
          </cell>
          <cell r="Q143" t="str">
            <v>STRATFORD</v>
          </cell>
        </row>
        <row r="144">
          <cell r="A144" t="str">
            <v>PV12S_30_AUTO</v>
          </cell>
          <cell r="B144">
            <v>14031462</v>
          </cell>
          <cell r="C144" t="str">
            <v>E_TDM</v>
          </cell>
          <cell r="D144" t="str">
            <v>INST</v>
          </cell>
          <cell r="E144" t="str">
            <v>REC</v>
          </cell>
          <cell r="F144">
            <v>41773</v>
          </cell>
          <cell r="G144">
            <v>0</v>
          </cell>
          <cell r="H144" t="str">
            <v>CN</v>
          </cell>
          <cell r="I144" t="str">
            <v>6001673494</v>
          </cell>
          <cell r="J144"/>
          <cell r="K144"/>
          <cell r="L144" t="str">
            <v>12S</v>
          </cell>
          <cell r="M144" t="str">
            <v>41</v>
          </cell>
          <cell r="N144"/>
          <cell r="O144"/>
          <cell r="P144" t="str">
            <v>1265 WOODEND RD</v>
          </cell>
          <cell r="Q144" t="str">
            <v>STRATFORD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"/>
      <sheetName val="Part II"/>
      <sheetName val="Part III"/>
      <sheetName val="Part IV"/>
      <sheetName val="Part V (a)"/>
      <sheetName val="Part V (b)"/>
      <sheetName val="Part VI"/>
      <sheetName val="Part VII"/>
      <sheetName val="Drop Down Tables"/>
    </sheetNames>
    <sheetDataSet>
      <sheetData sheetId="0" refreshError="1"/>
      <sheetData sheetId="1" refreshError="1"/>
      <sheetData sheetId="2" refreshError="1"/>
      <sheetData sheetId="3">
        <row r="3">
          <cell r="AG3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00BA4-B782-403E-AAEF-089B0E08C9C0}">
  <dimension ref="A1:S187"/>
  <sheetViews>
    <sheetView tabSelected="1" view="pageLayout" topLeftCell="G1" zoomScale="90" zoomScaleNormal="100" zoomScalePageLayoutView="90" workbookViewId="0">
      <selection activeCell="R100" sqref="R100"/>
    </sheetView>
  </sheetViews>
  <sheetFormatPr defaultRowHeight="14.4" x14ac:dyDescent="0.3"/>
  <cols>
    <col min="1" max="1" width="12.44140625" bestFit="1" customWidth="1"/>
    <col min="2" max="2" width="10.109375" customWidth="1"/>
    <col min="3" max="3" width="16.33203125" bestFit="1" customWidth="1"/>
    <col min="4" max="4" width="15.6640625" bestFit="1" customWidth="1"/>
    <col min="5" max="5" width="22.5546875" customWidth="1"/>
    <col min="6" max="6" width="19.109375" customWidth="1"/>
    <col min="7" max="7" width="17.6640625" customWidth="1"/>
    <col min="8" max="8" width="14.33203125" bestFit="1" customWidth="1"/>
    <col min="9" max="9" width="20.33203125" bestFit="1" customWidth="1"/>
    <col min="10" max="10" width="13.88671875" customWidth="1"/>
    <col min="11" max="11" width="13.6640625" customWidth="1"/>
    <col min="12" max="13" width="16.6640625" bestFit="1" customWidth="1"/>
    <col min="14" max="14" width="20.44140625" bestFit="1" customWidth="1"/>
    <col min="15" max="15" width="18.6640625" bestFit="1" customWidth="1"/>
    <col min="16" max="16" width="13.6640625" bestFit="1" customWidth="1"/>
    <col min="17" max="17" width="22.88671875" bestFit="1" customWidth="1"/>
    <col min="18" max="18" width="19.109375" bestFit="1" customWidth="1"/>
    <col min="19" max="19" width="14.6640625" customWidth="1"/>
  </cols>
  <sheetData>
    <row r="1" spans="1:19" s="4" customFormat="1" ht="21" x14ac:dyDescent="0.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s="5" customFormat="1" ht="17.399999999999999" x14ac:dyDescent="0.45">
      <c r="A2" s="43" t="s">
        <v>382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5" customFormat="1" ht="17.399999999999999" x14ac:dyDescent="0.45">
      <c r="A3" s="43" t="s">
        <v>65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s="5" customFormat="1" ht="17.399999999999999" x14ac:dyDescent="0.4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1:19" s="5" customFormat="1" x14ac:dyDescent="0.3">
      <c r="A5" s="1"/>
      <c r="B5" s="1"/>
      <c r="C5" s="1"/>
      <c r="D5" s="1"/>
      <c r="E5" s="1"/>
      <c r="F5" s="1"/>
      <c r="G5"/>
      <c r="H5"/>
      <c r="I5"/>
      <c r="J5"/>
      <c r="K5"/>
      <c r="L5"/>
      <c r="M5"/>
      <c r="N5" s="14"/>
      <c r="O5" s="6"/>
      <c r="P5" s="7"/>
      <c r="Q5" s="16" t="s">
        <v>276</v>
      </c>
      <c r="R5" s="30"/>
      <c r="S5" s="26">
        <v>12</v>
      </c>
    </row>
    <row r="6" spans="1:19" ht="15" thickBot="1" x14ac:dyDescent="0.35">
      <c r="A6" s="1"/>
      <c r="B6" s="1"/>
      <c r="C6" s="1"/>
      <c r="D6" s="1"/>
      <c r="E6" s="1"/>
      <c r="F6" s="1"/>
      <c r="O6" s="2"/>
      <c r="Q6" s="34" t="s">
        <v>24</v>
      </c>
      <c r="R6" s="31"/>
      <c r="S6" s="27">
        <f>S187</f>
        <v>12.162882999999997</v>
      </c>
    </row>
    <row r="7" spans="1:19" x14ac:dyDescent="0.3">
      <c r="A7" s="1"/>
      <c r="B7" s="1"/>
      <c r="C7" s="1"/>
      <c r="D7" s="1"/>
      <c r="E7" s="1"/>
      <c r="F7" s="1"/>
      <c r="O7" s="2"/>
      <c r="Q7" s="16" t="s">
        <v>25</v>
      </c>
      <c r="R7" s="39"/>
      <c r="S7" s="25">
        <f>S5-S6</f>
        <v>-0.16288299999999722</v>
      </c>
    </row>
    <row r="8" spans="1:19" x14ac:dyDescent="0.3">
      <c r="A8" s="1"/>
      <c r="B8" s="1"/>
      <c r="C8" s="1"/>
      <c r="D8" s="1"/>
      <c r="E8" s="1"/>
      <c r="F8" s="1"/>
      <c r="O8" s="2"/>
      <c r="P8" s="4"/>
      <c r="Q8" s="19"/>
      <c r="R8" s="25"/>
    </row>
    <row r="9" spans="1:19" ht="55.2" x14ac:dyDescent="0.3">
      <c r="A9" s="21" t="s">
        <v>8</v>
      </c>
      <c r="B9" s="21" t="s">
        <v>383</v>
      </c>
      <c r="C9" s="21" t="s">
        <v>4</v>
      </c>
      <c r="D9" s="21" t="s">
        <v>27</v>
      </c>
      <c r="E9" s="21" t="s">
        <v>0</v>
      </c>
      <c r="F9" s="21" t="s">
        <v>1</v>
      </c>
      <c r="G9" s="21" t="s">
        <v>2</v>
      </c>
      <c r="H9" s="21" t="s">
        <v>7</v>
      </c>
      <c r="I9" s="21" t="s">
        <v>16</v>
      </c>
      <c r="J9" s="21" t="s">
        <v>10</v>
      </c>
      <c r="K9" s="21" t="s">
        <v>13</v>
      </c>
      <c r="L9" s="21" t="s">
        <v>5</v>
      </c>
      <c r="M9" s="21" t="s">
        <v>6</v>
      </c>
      <c r="N9" s="21" t="s">
        <v>18</v>
      </c>
      <c r="O9" s="21" t="s">
        <v>19</v>
      </c>
      <c r="P9" s="21" t="s">
        <v>20</v>
      </c>
      <c r="Q9" s="21" t="s">
        <v>21</v>
      </c>
      <c r="R9" s="21" t="s">
        <v>14</v>
      </c>
      <c r="S9" s="28" t="s">
        <v>22</v>
      </c>
    </row>
    <row r="10" spans="1:19" x14ac:dyDescent="0.3">
      <c r="A10" s="15" t="s">
        <v>28</v>
      </c>
      <c r="B10" s="15">
        <v>39</v>
      </c>
      <c r="C10" s="15" t="s">
        <v>69</v>
      </c>
      <c r="D10" s="15" t="s">
        <v>70</v>
      </c>
      <c r="E10" s="15" t="s">
        <v>384</v>
      </c>
      <c r="F10" s="15" t="s">
        <v>71</v>
      </c>
      <c r="G10" s="15" t="s">
        <v>51</v>
      </c>
      <c r="H10" s="15" t="s">
        <v>53</v>
      </c>
      <c r="I10" s="15" t="s">
        <v>55</v>
      </c>
      <c r="J10" s="15">
        <v>200</v>
      </c>
      <c r="K10" s="25">
        <v>0.2</v>
      </c>
      <c r="L10" s="22">
        <v>262800</v>
      </c>
      <c r="M10" s="20">
        <v>262.8</v>
      </c>
      <c r="N10" s="15" t="s">
        <v>55</v>
      </c>
      <c r="O10" s="15" t="s">
        <v>55</v>
      </c>
      <c r="P10" s="15" t="s">
        <v>53</v>
      </c>
      <c r="Q10" s="15" t="s">
        <v>53</v>
      </c>
      <c r="R10" s="17">
        <v>45474</v>
      </c>
      <c r="S10" s="25">
        <v>0.2</v>
      </c>
    </row>
    <row r="11" spans="1:19" x14ac:dyDescent="0.3">
      <c r="A11" s="15" t="s">
        <v>28</v>
      </c>
      <c r="B11" s="15">
        <v>1</v>
      </c>
      <c r="C11" s="15" t="s">
        <v>69</v>
      </c>
      <c r="D11" s="15" t="s">
        <v>72</v>
      </c>
      <c r="E11" s="15" t="s">
        <v>73</v>
      </c>
      <c r="F11" s="15" t="s">
        <v>71</v>
      </c>
      <c r="G11" s="15" t="s">
        <v>51</v>
      </c>
      <c r="H11" s="15" t="s">
        <v>53</v>
      </c>
      <c r="I11" s="15" t="s">
        <v>55</v>
      </c>
      <c r="J11" s="15">
        <v>200</v>
      </c>
      <c r="K11" s="25">
        <v>0.2</v>
      </c>
      <c r="L11" s="22">
        <v>262800</v>
      </c>
      <c r="M11" s="20">
        <v>262.8</v>
      </c>
      <c r="N11" s="15" t="s">
        <v>55</v>
      </c>
      <c r="O11" s="15" t="s">
        <v>55</v>
      </c>
      <c r="P11" s="15" t="s">
        <v>53</v>
      </c>
      <c r="Q11" s="15" t="s">
        <v>53</v>
      </c>
      <c r="R11" s="17">
        <v>45291</v>
      </c>
      <c r="S11" s="25">
        <v>0.4</v>
      </c>
    </row>
    <row r="12" spans="1:19" x14ac:dyDescent="0.3">
      <c r="A12" s="15" t="s">
        <v>28</v>
      </c>
      <c r="B12" s="15">
        <v>2</v>
      </c>
      <c r="C12" s="15" t="s">
        <v>69</v>
      </c>
      <c r="D12" s="15" t="s">
        <v>74</v>
      </c>
      <c r="E12" s="15" t="s">
        <v>75</v>
      </c>
      <c r="F12" s="15" t="s">
        <v>71</v>
      </c>
      <c r="G12" s="15" t="s">
        <v>51</v>
      </c>
      <c r="H12" s="15" t="s">
        <v>53</v>
      </c>
      <c r="I12" s="15" t="s">
        <v>55</v>
      </c>
      <c r="J12" s="15">
        <v>200</v>
      </c>
      <c r="K12" s="25">
        <v>0.2</v>
      </c>
      <c r="L12" s="22">
        <v>262800</v>
      </c>
      <c r="M12" s="20">
        <v>262.8</v>
      </c>
      <c r="N12" s="15" t="s">
        <v>55</v>
      </c>
      <c r="O12" s="15" t="s">
        <v>55</v>
      </c>
      <c r="P12" s="15" t="s">
        <v>53</v>
      </c>
      <c r="Q12" s="15" t="s">
        <v>53</v>
      </c>
      <c r="R12" s="17">
        <v>45291</v>
      </c>
      <c r="S12" s="25">
        <v>0.60000000000000009</v>
      </c>
    </row>
    <row r="13" spans="1:19" x14ac:dyDescent="0.3">
      <c r="A13" s="15" t="s">
        <v>28</v>
      </c>
      <c r="B13" s="15">
        <v>40</v>
      </c>
      <c r="C13" s="15" t="s">
        <v>69</v>
      </c>
      <c r="D13" s="15" t="s">
        <v>76</v>
      </c>
      <c r="E13" s="15" t="s">
        <v>77</v>
      </c>
      <c r="F13" s="15" t="s">
        <v>71</v>
      </c>
      <c r="G13" s="15" t="s">
        <v>51</v>
      </c>
      <c r="H13" s="15" t="s">
        <v>53</v>
      </c>
      <c r="I13" s="15" t="s">
        <v>55</v>
      </c>
      <c r="J13" s="15">
        <v>200</v>
      </c>
      <c r="K13" s="25">
        <v>0.2</v>
      </c>
      <c r="L13" s="22">
        <v>262800</v>
      </c>
      <c r="M13" s="20">
        <v>262.8</v>
      </c>
      <c r="N13" s="15" t="s">
        <v>55</v>
      </c>
      <c r="O13" s="15" t="s">
        <v>55</v>
      </c>
      <c r="P13" s="15" t="s">
        <v>53</v>
      </c>
      <c r="Q13" s="15" t="s">
        <v>53</v>
      </c>
      <c r="R13" s="17">
        <v>45474</v>
      </c>
      <c r="S13" s="25">
        <v>0.8</v>
      </c>
    </row>
    <row r="14" spans="1:19" x14ac:dyDescent="0.3">
      <c r="A14" s="15" t="s">
        <v>28</v>
      </c>
      <c r="B14" s="15">
        <v>41</v>
      </c>
      <c r="C14" s="15" t="s">
        <v>69</v>
      </c>
      <c r="D14" s="15" t="s">
        <v>78</v>
      </c>
      <c r="E14" s="15" t="s">
        <v>385</v>
      </c>
      <c r="F14" s="15" t="s">
        <v>71</v>
      </c>
      <c r="G14" s="15" t="s">
        <v>51</v>
      </c>
      <c r="H14" s="15" t="s">
        <v>53</v>
      </c>
      <c r="I14" s="15" t="s">
        <v>55</v>
      </c>
      <c r="J14" s="15">
        <v>200</v>
      </c>
      <c r="K14" s="25">
        <v>0.2</v>
      </c>
      <c r="L14" s="22">
        <v>262800</v>
      </c>
      <c r="M14" s="20">
        <v>262.8</v>
      </c>
      <c r="N14" s="15" t="s">
        <v>55</v>
      </c>
      <c r="O14" s="15" t="s">
        <v>55</v>
      </c>
      <c r="P14" s="15" t="s">
        <v>53</v>
      </c>
      <c r="Q14" s="15" t="s">
        <v>53</v>
      </c>
      <c r="R14" s="17">
        <v>45474</v>
      </c>
      <c r="S14" s="25">
        <v>1</v>
      </c>
    </row>
    <row r="15" spans="1:19" x14ac:dyDescent="0.3">
      <c r="A15" s="15" t="s">
        <v>28</v>
      </c>
      <c r="B15" s="15">
        <v>42</v>
      </c>
      <c r="C15" s="15" t="s">
        <v>69</v>
      </c>
      <c r="D15" s="15" t="s">
        <v>79</v>
      </c>
      <c r="E15" s="15" t="s">
        <v>386</v>
      </c>
      <c r="F15" s="15" t="s">
        <v>71</v>
      </c>
      <c r="G15" s="15" t="s">
        <v>51</v>
      </c>
      <c r="H15" s="15" t="s">
        <v>53</v>
      </c>
      <c r="I15" s="15" t="s">
        <v>55</v>
      </c>
      <c r="J15" s="15">
        <v>150</v>
      </c>
      <c r="K15" s="25">
        <v>0.15</v>
      </c>
      <c r="L15" s="22">
        <v>197100</v>
      </c>
      <c r="M15" s="20">
        <v>197.1</v>
      </c>
      <c r="N15" s="15" t="s">
        <v>55</v>
      </c>
      <c r="O15" s="15" t="s">
        <v>55</v>
      </c>
      <c r="P15" s="15" t="s">
        <v>53</v>
      </c>
      <c r="Q15" s="15" t="s">
        <v>53</v>
      </c>
      <c r="R15" s="17">
        <v>45474</v>
      </c>
      <c r="S15" s="25">
        <v>1.1499999999999999</v>
      </c>
    </row>
    <row r="16" spans="1:19" x14ac:dyDescent="0.3">
      <c r="A16" s="15" t="s">
        <v>28</v>
      </c>
      <c r="B16" s="15">
        <v>3</v>
      </c>
      <c r="C16" s="15" t="s">
        <v>69</v>
      </c>
      <c r="D16" s="15" t="s">
        <v>80</v>
      </c>
      <c r="E16" s="15" t="s">
        <v>387</v>
      </c>
      <c r="F16" s="15" t="s">
        <v>71</v>
      </c>
      <c r="G16" s="15" t="s">
        <v>51</v>
      </c>
      <c r="H16" s="15" t="s">
        <v>53</v>
      </c>
      <c r="I16" s="15" t="s">
        <v>55</v>
      </c>
      <c r="J16" s="15">
        <v>200</v>
      </c>
      <c r="K16" s="25">
        <v>0.2</v>
      </c>
      <c r="L16" s="22">
        <v>262800</v>
      </c>
      <c r="M16" s="20">
        <v>262.8</v>
      </c>
      <c r="N16" s="15" t="s">
        <v>55</v>
      </c>
      <c r="O16" s="15" t="s">
        <v>55</v>
      </c>
      <c r="P16" s="15" t="s">
        <v>53</v>
      </c>
      <c r="Q16" s="15" t="s">
        <v>53</v>
      </c>
      <c r="R16" s="17">
        <v>45657</v>
      </c>
      <c r="S16" s="25">
        <v>1.3499999999999999</v>
      </c>
    </row>
    <row r="17" spans="1:19" x14ac:dyDescent="0.3">
      <c r="A17" s="15" t="s">
        <v>28</v>
      </c>
      <c r="B17" s="15">
        <v>43</v>
      </c>
      <c r="C17" s="15" t="s">
        <v>69</v>
      </c>
      <c r="D17" s="15" t="s">
        <v>81</v>
      </c>
      <c r="E17" s="15" t="s">
        <v>82</v>
      </c>
      <c r="F17" s="15" t="s">
        <v>71</v>
      </c>
      <c r="G17" s="15" t="s">
        <v>51</v>
      </c>
      <c r="H17" s="15" t="s">
        <v>53</v>
      </c>
      <c r="I17" s="15" t="s">
        <v>55</v>
      </c>
      <c r="J17" s="15">
        <v>75</v>
      </c>
      <c r="K17" s="25">
        <v>7.4999999999999997E-2</v>
      </c>
      <c r="L17" s="22">
        <v>98550</v>
      </c>
      <c r="M17" s="20">
        <v>98.55</v>
      </c>
      <c r="N17" s="15" t="s">
        <v>55</v>
      </c>
      <c r="O17" s="15" t="s">
        <v>55</v>
      </c>
      <c r="P17" s="15" t="s">
        <v>53</v>
      </c>
      <c r="Q17" s="15" t="s">
        <v>53</v>
      </c>
      <c r="R17" s="17">
        <v>45139</v>
      </c>
      <c r="S17" s="25">
        <v>1.4249999999999998</v>
      </c>
    </row>
    <row r="18" spans="1:19" x14ac:dyDescent="0.3">
      <c r="A18" s="15" t="s">
        <v>28</v>
      </c>
      <c r="B18" s="15">
        <v>44</v>
      </c>
      <c r="C18" s="15" t="s">
        <v>69</v>
      </c>
      <c r="D18" s="15" t="s">
        <v>83</v>
      </c>
      <c r="E18" s="15" t="s">
        <v>73</v>
      </c>
      <c r="F18" s="15" t="s">
        <v>71</v>
      </c>
      <c r="G18" s="15" t="s">
        <v>51</v>
      </c>
      <c r="H18" s="15" t="s">
        <v>53</v>
      </c>
      <c r="I18" s="15" t="s">
        <v>55</v>
      </c>
      <c r="J18" s="15">
        <v>150</v>
      </c>
      <c r="K18" s="25">
        <v>0.15</v>
      </c>
      <c r="L18" s="22">
        <v>197100</v>
      </c>
      <c r="M18" s="20">
        <v>197.1</v>
      </c>
      <c r="N18" s="15" t="s">
        <v>55</v>
      </c>
      <c r="O18" s="15" t="s">
        <v>55</v>
      </c>
      <c r="P18" s="15" t="s">
        <v>53</v>
      </c>
      <c r="Q18" s="15" t="s">
        <v>53</v>
      </c>
      <c r="R18" s="17">
        <v>45474</v>
      </c>
      <c r="S18" s="25">
        <v>1.5749999999999997</v>
      </c>
    </row>
    <row r="19" spans="1:19" x14ac:dyDescent="0.3">
      <c r="A19" s="15" t="s">
        <v>30</v>
      </c>
      <c r="B19" s="15">
        <v>4</v>
      </c>
      <c r="C19" s="15" t="s">
        <v>33</v>
      </c>
      <c r="D19" s="15" t="s">
        <v>84</v>
      </c>
      <c r="E19" s="15" t="s">
        <v>82</v>
      </c>
      <c r="F19" s="15" t="s">
        <v>71</v>
      </c>
      <c r="G19" s="15" t="s">
        <v>51</v>
      </c>
      <c r="H19" s="15" t="s">
        <v>53</v>
      </c>
      <c r="I19" s="15" t="s">
        <v>55</v>
      </c>
      <c r="J19" s="15">
        <v>60</v>
      </c>
      <c r="K19" s="25">
        <v>0.06</v>
      </c>
      <c r="L19" s="22">
        <v>78840</v>
      </c>
      <c r="M19" s="20">
        <v>78.84</v>
      </c>
      <c r="N19" s="15" t="s">
        <v>55</v>
      </c>
      <c r="O19" s="15" t="s">
        <v>55</v>
      </c>
      <c r="P19" s="15" t="s">
        <v>53</v>
      </c>
      <c r="Q19" s="15" t="s">
        <v>53</v>
      </c>
      <c r="R19" s="17">
        <v>45474</v>
      </c>
      <c r="S19" s="25">
        <v>1.5749999999999997</v>
      </c>
    </row>
    <row r="20" spans="1:19" x14ac:dyDescent="0.3">
      <c r="A20" s="15" t="s">
        <v>31</v>
      </c>
      <c r="B20" s="15" t="s">
        <v>55</v>
      </c>
      <c r="C20" s="15" t="s">
        <v>69</v>
      </c>
      <c r="D20" s="15" t="s">
        <v>85</v>
      </c>
      <c r="E20" s="15" t="s">
        <v>388</v>
      </c>
      <c r="F20" s="15" t="s">
        <v>71</v>
      </c>
      <c r="G20" s="15" t="s">
        <v>51</v>
      </c>
      <c r="H20" s="15" t="s">
        <v>53</v>
      </c>
      <c r="I20" s="15" t="s">
        <v>55</v>
      </c>
      <c r="J20" s="15">
        <v>200</v>
      </c>
      <c r="K20" s="25">
        <v>0.2</v>
      </c>
      <c r="L20" s="22">
        <v>262800</v>
      </c>
      <c r="M20" s="20">
        <v>262.8</v>
      </c>
      <c r="N20" s="15" t="s">
        <v>55</v>
      </c>
      <c r="O20" s="15" t="s">
        <v>55</v>
      </c>
      <c r="P20" s="15" t="s">
        <v>53</v>
      </c>
      <c r="Q20" s="15" t="s">
        <v>53</v>
      </c>
      <c r="R20" s="17">
        <v>45291</v>
      </c>
      <c r="S20" s="25">
        <v>1.5749999999999997</v>
      </c>
    </row>
    <row r="21" spans="1:19" x14ac:dyDescent="0.3">
      <c r="A21" s="15" t="s">
        <v>32</v>
      </c>
      <c r="B21" s="15">
        <v>5</v>
      </c>
      <c r="C21" s="15" t="s">
        <v>69</v>
      </c>
      <c r="D21" s="15" t="s">
        <v>86</v>
      </c>
      <c r="E21" s="15" t="s">
        <v>87</v>
      </c>
      <c r="F21" s="15" t="s">
        <v>71</v>
      </c>
      <c r="G21" s="15" t="s">
        <v>51</v>
      </c>
      <c r="H21" s="15" t="s">
        <v>53</v>
      </c>
      <c r="I21" s="15" t="s">
        <v>55</v>
      </c>
      <c r="J21" s="15">
        <v>200</v>
      </c>
      <c r="K21" s="25">
        <v>0.2</v>
      </c>
      <c r="L21" s="22">
        <v>262800</v>
      </c>
      <c r="M21" s="20">
        <v>262.8</v>
      </c>
      <c r="N21" s="15" t="s">
        <v>55</v>
      </c>
      <c r="O21" s="15" t="s">
        <v>55</v>
      </c>
      <c r="P21" s="15" t="s">
        <v>53</v>
      </c>
      <c r="Q21" s="15" t="s">
        <v>53</v>
      </c>
      <c r="R21" s="17">
        <v>45898</v>
      </c>
      <c r="S21" s="25">
        <v>1.5749999999999997</v>
      </c>
    </row>
    <row r="22" spans="1:19" x14ac:dyDescent="0.3">
      <c r="A22" s="15" t="s">
        <v>30</v>
      </c>
      <c r="B22" s="15">
        <v>45</v>
      </c>
      <c r="C22" s="15" t="s">
        <v>33</v>
      </c>
      <c r="D22" s="15" t="s">
        <v>88</v>
      </c>
      <c r="E22" s="15" t="s">
        <v>89</v>
      </c>
      <c r="F22" s="15" t="s">
        <v>71</v>
      </c>
      <c r="G22" s="15" t="s">
        <v>51</v>
      </c>
      <c r="H22" s="15" t="s">
        <v>53</v>
      </c>
      <c r="I22" s="15" t="s">
        <v>55</v>
      </c>
      <c r="J22" s="15">
        <v>96.2</v>
      </c>
      <c r="K22" s="25">
        <v>9.6200000000000008E-2</v>
      </c>
      <c r="L22" s="22">
        <v>126406.8</v>
      </c>
      <c r="M22" s="20">
        <v>126.4068</v>
      </c>
      <c r="N22" s="15" t="s">
        <v>55</v>
      </c>
      <c r="O22" s="15" t="s">
        <v>55</v>
      </c>
      <c r="P22" s="15" t="s">
        <v>53</v>
      </c>
      <c r="Q22" s="15" t="s">
        <v>53</v>
      </c>
      <c r="R22" s="17">
        <v>45056</v>
      </c>
      <c r="S22" s="25">
        <v>1.5749999999999997</v>
      </c>
    </row>
    <row r="23" spans="1:19" x14ac:dyDescent="0.3">
      <c r="A23" s="15" t="s">
        <v>28</v>
      </c>
      <c r="B23" s="15">
        <v>6</v>
      </c>
      <c r="C23" s="15" t="s">
        <v>33</v>
      </c>
      <c r="D23" s="15" t="s">
        <v>90</v>
      </c>
      <c r="E23" s="15" t="s">
        <v>91</v>
      </c>
      <c r="F23" s="15" t="s">
        <v>71</v>
      </c>
      <c r="G23" s="15" t="s">
        <v>51</v>
      </c>
      <c r="H23" s="15" t="s">
        <v>53</v>
      </c>
      <c r="I23" s="15" t="s">
        <v>55</v>
      </c>
      <c r="J23" s="15">
        <v>200</v>
      </c>
      <c r="K23" s="25">
        <v>0.2</v>
      </c>
      <c r="L23" s="22">
        <v>262800</v>
      </c>
      <c r="M23" s="20">
        <v>262.8</v>
      </c>
      <c r="N23" s="15" t="s">
        <v>55</v>
      </c>
      <c r="O23" s="15" t="s">
        <v>55</v>
      </c>
      <c r="P23" s="15" t="s">
        <v>53</v>
      </c>
      <c r="Q23" s="15" t="s">
        <v>53</v>
      </c>
      <c r="R23" s="17">
        <v>45291</v>
      </c>
      <c r="S23" s="25">
        <v>1.7749999999999997</v>
      </c>
    </row>
    <row r="24" spans="1:19" x14ac:dyDescent="0.3">
      <c r="A24" s="15" t="s">
        <v>28</v>
      </c>
      <c r="B24" s="15">
        <v>7</v>
      </c>
      <c r="C24" s="15" t="s">
        <v>33</v>
      </c>
      <c r="D24" s="15" t="s">
        <v>92</v>
      </c>
      <c r="E24" s="15" t="s">
        <v>93</v>
      </c>
      <c r="F24" s="15" t="s">
        <v>71</v>
      </c>
      <c r="G24" s="15" t="s">
        <v>51</v>
      </c>
      <c r="H24" s="15" t="s">
        <v>53</v>
      </c>
      <c r="I24" s="15" t="s">
        <v>55</v>
      </c>
      <c r="J24" s="15">
        <v>25</v>
      </c>
      <c r="K24" s="25">
        <v>2.5000000000000001E-2</v>
      </c>
      <c r="L24" s="22">
        <v>32850</v>
      </c>
      <c r="M24" s="20">
        <v>32.85</v>
      </c>
      <c r="N24" s="15" t="s">
        <v>55</v>
      </c>
      <c r="O24" s="15" t="s">
        <v>55</v>
      </c>
      <c r="P24" s="15" t="s">
        <v>53</v>
      </c>
      <c r="Q24" s="15" t="s">
        <v>53</v>
      </c>
      <c r="R24" s="17">
        <v>45291</v>
      </c>
      <c r="S24" s="25">
        <v>1.7999999999999996</v>
      </c>
    </row>
    <row r="25" spans="1:19" x14ac:dyDescent="0.3">
      <c r="A25" s="15" t="s">
        <v>28</v>
      </c>
      <c r="B25" s="15">
        <v>46</v>
      </c>
      <c r="C25" s="15" t="s">
        <v>69</v>
      </c>
      <c r="D25" s="15" t="s">
        <v>94</v>
      </c>
      <c r="E25" s="15" t="s">
        <v>389</v>
      </c>
      <c r="F25" s="15" t="s">
        <v>95</v>
      </c>
      <c r="G25" s="15" t="s">
        <v>52</v>
      </c>
      <c r="H25" s="15" t="s">
        <v>53</v>
      </c>
      <c r="I25" s="15" t="s">
        <v>55</v>
      </c>
      <c r="J25" s="15">
        <v>200</v>
      </c>
      <c r="K25" s="25">
        <v>0.2</v>
      </c>
      <c r="L25" s="22">
        <v>364416</v>
      </c>
      <c r="M25" s="20">
        <v>364.416</v>
      </c>
      <c r="N25" s="15" t="s">
        <v>55</v>
      </c>
      <c r="O25" s="15" t="s">
        <v>55</v>
      </c>
      <c r="P25" s="15" t="s">
        <v>53</v>
      </c>
      <c r="Q25" s="15" t="s">
        <v>53</v>
      </c>
      <c r="R25" s="17">
        <v>45291</v>
      </c>
      <c r="S25" s="25">
        <v>1.9999999999999996</v>
      </c>
    </row>
    <row r="26" spans="1:19" x14ac:dyDescent="0.3">
      <c r="A26" s="15" t="s">
        <v>28</v>
      </c>
      <c r="B26" s="15">
        <v>47</v>
      </c>
      <c r="C26" s="15" t="s">
        <v>33</v>
      </c>
      <c r="D26" s="15" t="s">
        <v>96</v>
      </c>
      <c r="E26" s="15" t="s">
        <v>390</v>
      </c>
      <c r="F26" s="15" t="s">
        <v>71</v>
      </c>
      <c r="G26" s="15" t="s">
        <v>51</v>
      </c>
      <c r="H26" s="15" t="s">
        <v>53</v>
      </c>
      <c r="I26" s="15" t="s">
        <v>55</v>
      </c>
      <c r="J26" s="15">
        <v>80</v>
      </c>
      <c r="K26" s="25">
        <v>0.08</v>
      </c>
      <c r="L26" s="22">
        <v>105120</v>
      </c>
      <c r="M26" s="20">
        <v>105.12</v>
      </c>
      <c r="N26" s="15" t="s">
        <v>55</v>
      </c>
      <c r="O26" s="15" t="s">
        <v>55</v>
      </c>
      <c r="P26" s="15" t="s">
        <v>53</v>
      </c>
      <c r="Q26" s="15" t="s">
        <v>53</v>
      </c>
      <c r="R26" s="17">
        <v>45199</v>
      </c>
      <c r="S26" s="25">
        <v>2.0799999999999996</v>
      </c>
    </row>
    <row r="27" spans="1:19" x14ac:dyDescent="0.3">
      <c r="A27" s="15" t="s">
        <v>28</v>
      </c>
      <c r="B27" s="15">
        <v>48</v>
      </c>
      <c r="C27" s="15" t="s">
        <v>69</v>
      </c>
      <c r="D27" s="15" t="s">
        <v>97</v>
      </c>
      <c r="E27" s="15" t="s">
        <v>75</v>
      </c>
      <c r="F27" s="15" t="s">
        <v>71</v>
      </c>
      <c r="G27" s="15" t="s">
        <v>51</v>
      </c>
      <c r="H27" s="15" t="s">
        <v>53</v>
      </c>
      <c r="I27" s="15" t="s">
        <v>55</v>
      </c>
      <c r="J27" s="15">
        <v>150</v>
      </c>
      <c r="K27" s="25">
        <v>0.15</v>
      </c>
      <c r="L27" s="22">
        <v>197100</v>
      </c>
      <c r="M27" s="20">
        <v>197.1</v>
      </c>
      <c r="N27" s="15" t="s">
        <v>55</v>
      </c>
      <c r="O27" s="15" t="s">
        <v>55</v>
      </c>
      <c r="P27" s="15" t="s">
        <v>53</v>
      </c>
      <c r="Q27" s="15" t="s">
        <v>53</v>
      </c>
      <c r="R27" s="17">
        <v>45474</v>
      </c>
      <c r="S27" s="25">
        <v>2.2299999999999995</v>
      </c>
    </row>
    <row r="28" spans="1:19" x14ac:dyDescent="0.3">
      <c r="A28" s="15" t="s">
        <v>28</v>
      </c>
      <c r="B28" s="15">
        <v>49</v>
      </c>
      <c r="C28" s="15" t="s">
        <v>33</v>
      </c>
      <c r="D28" s="15" t="s">
        <v>98</v>
      </c>
      <c r="E28" s="15" t="s">
        <v>391</v>
      </c>
      <c r="F28" s="15" t="s">
        <v>71</v>
      </c>
      <c r="G28" s="15" t="s">
        <v>52</v>
      </c>
      <c r="H28" s="15" t="s">
        <v>53</v>
      </c>
      <c r="I28" s="15" t="s">
        <v>55</v>
      </c>
      <c r="J28" s="15">
        <v>133</v>
      </c>
      <c r="K28" s="25">
        <v>0.13300000000000001</v>
      </c>
      <c r="L28" s="22">
        <v>242336.63999999998</v>
      </c>
      <c r="M28" s="20">
        <v>242.33663999999999</v>
      </c>
      <c r="N28" s="15" t="s">
        <v>55</v>
      </c>
      <c r="O28" s="15" t="s">
        <v>55</v>
      </c>
      <c r="P28" s="15" t="s">
        <v>53</v>
      </c>
      <c r="Q28" s="15" t="s">
        <v>53</v>
      </c>
      <c r="R28" s="17">
        <v>45170</v>
      </c>
      <c r="S28" s="25">
        <v>2.3629999999999995</v>
      </c>
    </row>
    <row r="29" spans="1:19" x14ac:dyDescent="0.3">
      <c r="A29" s="15" t="s">
        <v>32</v>
      </c>
      <c r="B29" s="15">
        <v>50</v>
      </c>
      <c r="C29" s="15" t="s">
        <v>69</v>
      </c>
      <c r="D29" s="15" t="s">
        <v>99</v>
      </c>
      <c r="E29" s="15" t="s">
        <v>82</v>
      </c>
      <c r="F29" s="15" t="s">
        <v>95</v>
      </c>
      <c r="G29" s="15" t="s">
        <v>51</v>
      </c>
      <c r="H29" s="15" t="s">
        <v>53</v>
      </c>
      <c r="I29" s="15" t="s">
        <v>55</v>
      </c>
      <c r="J29" s="15">
        <v>75</v>
      </c>
      <c r="K29" s="25">
        <v>7.4999999999999997E-2</v>
      </c>
      <c r="L29" s="22">
        <v>98550</v>
      </c>
      <c r="M29" s="20">
        <v>98.55</v>
      </c>
      <c r="N29" s="15" t="s">
        <v>55</v>
      </c>
      <c r="O29" s="15" t="s">
        <v>55</v>
      </c>
      <c r="P29" s="15" t="s">
        <v>53</v>
      </c>
      <c r="Q29" s="15" t="s">
        <v>53</v>
      </c>
      <c r="R29" s="17">
        <v>45139</v>
      </c>
      <c r="S29" s="25">
        <v>2.3629999999999995</v>
      </c>
    </row>
    <row r="30" spans="1:19" x14ac:dyDescent="0.3">
      <c r="A30" s="15" t="s">
        <v>28</v>
      </c>
      <c r="B30" s="15">
        <v>108</v>
      </c>
      <c r="C30" s="15" t="s">
        <v>69</v>
      </c>
      <c r="D30" s="15" t="s">
        <v>100</v>
      </c>
      <c r="E30" s="15" t="s">
        <v>101</v>
      </c>
      <c r="F30" s="15" t="s">
        <v>71</v>
      </c>
      <c r="G30" s="15" t="s">
        <v>51</v>
      </c>
      <c r="H30" s="15" t="s">
        <v>53</v>
      </c>
      <c r="I30" s="15" t="s">
        <v>55</v>
      </c>
      <c r="J30" s="15">
        <v>75</v>
      </c>
      <c r="K30" s="25">
        <v>7.4999999999999997E-2</v>
      </c>
      <c r="L30" s="22">
        <v>98550</v>
      </c>
      <c r="M30" s="20">
        <v>98.55</v>
      </c>
      <c r="N30" s="15" t="s">
        <v>55</v>
      </c>
      <c r="O30" s="15" t="s">
        <v>55</v>
      </c>
      <c r="P30" s="15" t="s">
        <v>53</v>
      </c>
      <c r="Q30" s="15" t="s">
        <v>53</v>
      </c>
      <c r="R30" s="17">
        <v>45169</v>
      </c>
      <c r="S30" s="25">
        <v>2.4379999999999997</v>
      </c>
    </row>
    <row r="31" spans="1:19" x14ac:dyDescent="0.3">
      <c r="A31" s="15" t="s">
        <v>30</v>
      </c>
      <c r="B31" s="15">
        <v>51</v>
      </c>
      <c r="C31" s="15" t="s">
        <v>33</v>
      </c>
      <c r="D31" s="15" t="s">
        <v>102</v>
      </c>
      <c r="E31" s="15" t="s">
        <v>392</v>
      </c>
      <c r="F31" s="15" t="s">
        <v>71</v>
      </c>
      <c r="G31" s="15" t="s">
        <v>51</v>
      </c>
      <c r="H31" s="15" t="s">
        <v>53</v>
      </c>
      <c r="I31" s="15" t="s">
        <v>55</v>
      </c>
      <c r="J31" s="15">
        <v>30</v>
      </c>
      <c r="K31" s="25">
        <v>0.03</v>
      </c>
      <c r="L31" s="22">
        <v>39420</v>
      </c>
      <c r="M31" s="20">
        <v>39.42</v>
      </c>
      <c r="N31" s="15" t="s">
        <v>55</v>
      </c>
      <c r="O31" s="15" t="s">
        <v>55</v>
      </c>
      <c r="P31" s="15" t="s">
        <v>53</v>
      </c>
      <c r="Q31" s="15" t="s">
        <v>53</v>
      </c>
      <c r="R31" s="17">
        <v>45274</v>
      </c>
      <c r="S31" s="25">
        <v>2.4379999999999997</v>
      </c>
    </row>
    <row r="32" spans="1:19" x14ac:dyDescent="0.3">
      <c r="A32" s="15" t="s">
        <v>28</v>
      </c>
      <c r="B32" s="15">
        <v>52</v>
      </c>
      <c r="C32" s="15" t="s">
        <v>69</v>
      </c>
      <c r="D32" s="15" t="s">
        <v>103</v>
      </c>
      <c r="E32" s="15" t="s">
        <v>104</v>
      </c>
      <c r="F32" s="15" t="s">
        <v>71</v>
      </c>
      <c r="G32" s="15" t="s">
        <v>51</v>
      </c>
      <c r="H32" s="15" t="s">
        <v>53</v>
      </c>
      <c r="I32" s="15" t="s">
        <v>55</v>
      </c>
      <c r="J32" s="15">
        <v>200</v>
      </c>
      <c r="K32" s="25">
        <v>0.2</v>
      </c>
      <c r="L32" s="22">
        <v>262800</v>
      </c>
      <c r="M32" s="20">
        <v>262.8</v>
      </c>
      <c r="N32" s="15" t="s">
        <v>55</v>
      </c>
      <c r="O32" s="15" t="s">
        <v>55</v>
      </c>
      <c r="P32" s="15" t="s">
        <v>53</v>
      </c>
      <c r="Q32" s="15" t="s">
        <v>53</v>
      </c>
      <c r="R32" s="17">
        <v>45170</v>
      </c>
      <c r="S32" s="25">
        <v>2.6379999999999999</v>
      </c>
    </row>
    <row r="33" spans="1:19" x14ac:dyDescent="0.3">
      <c r="A33" s="15" t="s">
        <v>31</v>
      </c>
      <c r="B33" s="15" t="s">
        <v>55</v>
      </c>
      <c r="C33" s="15" t="s">
        <v>69</v>
      </c>
      <c r="D33" s="15" t="s">
        <v>105</v>
      </c>
      <c r="E33" s="15" t="s">
        <v>393</v>
      </c>
      <c r="F33" s="15" t="s">
        <v>71</v>
      </c>
      <c r="G33" s="15" t="s">
        <v>51</v>
      </c>
      <c r="H33" s="15" t="s">
        <v>53</v>
      </c>
      <c r="I33" s="15" t="s">
        <v>55</v>
      </c>
      <c r="J33" s="15">
        <v>200</v>
      </c>
      <c r="K33" s="25">
        <v>0.2</v>
      </c>
      <c r="L33" s="22">
        <v>262800</v>
      </c>
      <c r="M33" s="20">
        <v>262.8</v>
      </c>
      <c r="N33" s="15" t="s">
        <v>55</v>
      </c>
      <c r="O33" s="15" t="s">
        <v>55</v>
      </c>
      <c r="P33" s="15" t="s">
        <v>53</v>
      </c>
      <c r="Q33" s="15" t="s">
        <v>53</v>
      </c>
      <c r="R33" s="17">
        <v>45291</v>
      </c>
      <c r="S33" s="25">
        <v>2.6379999999999999</v>
      </c>
    </row>
    <row r="34" spans="1:19" x14ac:dyDescent="0.3">
      <c r="A34" s="15" t="s">
        <v>28</v>
      </c>
      <c r="B34" s="15">
        <v>53</v>
      </c>
      <c r="C34" s="15" t="s">
        <v>33</v>
      </c>
      <c r="D34" s="15" t="s">
        <v>106</v>
      </c>
      <c r="E34" s="15" t="s">
        <v>394</v>
      </c>
      <c r="F34" s="15" t="s">
        <v>107</v>
      </c>
      <c r="G34" s="15" t="s">
        <v>51</v>
      </c>
      <c r="H34" s="15" t="s">
        <v>53</v>
      </c>
      <c r="I34" s="15" t="s">
        <v>55</v>
      </c>
      <c r="J34" s="15">
        <v>200</v>
      </c>
      <c r="K34" s="25">
        <v>0.2</v>
      </c>
      <c r="L34" s="22">
        <v>262800</v>
      </c>
      <c r="M34" s="20">
        <v>262.8</v>
      </c>
      <c r="N34" s="15" t="s">
        <v>55</v>
      </c>
      <c r="O34" s="15" t="s">
        <v>55</v>
      </c>
      <c r="P34" s="15" t="s">
        <v>53</v>
      </c>
      <c r="Q34" s="15" t="s">
        <v>53</v>
      </c>
      <c r="R34" s="17">
        <v>45473</v>
      </c>
      <c r="S34" s="25">
        <v>2.8380000000000001</v>
      </c>
    </row>
    <row r="35" spans="1:19" x14ac:dyDescent="0.3">
      <c r="A35" s="15" t="s">
        <v>28</v>
      </c>
      <c r="B35" s="15">
        <v>8</v>
      </c>
      <c r="C35" s="15" t="s">
        <v>69</v>
      </c>
      <c r="D35" s="15" t="s">
        <v>108</v>
      </c>
      <c r="E35" s="15" t="s">
        <v>395</v>
      </c>
      <c r="F35" s="15" t="s">
        <v>71</v>
      </c>
      <c r="G35" s="15" t="s">
        <v>51</v>
      </c>
      <c r="H35" s="15" t="s">
        <v>53</v>
      </c>
      <c r="I35" s="15" t="s">
        <v>55</v>
      </c>
      <c r="J35" s="15">
        <v>200</v>
      </c>
      <c r="K35" s="25">
        <v>0.2</v>
      </c>
      <c r="L35" s="22">
        <v>262800</v>
      </c>
      <c r="M35" s="20">
        <v>262.8</v>
      </c>
      <c r="N35" s="15" t="s">
        <v>55</v>
      </c>
      <c r="O35" s="15" t="s">
        <v>55</v>
      </c>
      <c r="P35" s="15" t="s">
        <v>53</v>
      </c>
      <c r="Q35" s="15" t="s">
        <v>53</v>
      </c>
      <c r="R35" s="17">
        <v>45474</v>
      </c>
      <c r="S35" s="25">
        <v>3.0380000000000003</v>
      </c>
    </row>
    <row r="36" spans="1:19" x14ac:dyDescent="0.3">
      <c r="A36" s="15" t="s">
        <v>28</v>
      </c>
      <c r="B36" s="15">
        <v>9</v>
      </c>
      <c r="C36" s="15" t="s">
        <v>69</v>
      </c>
      <c r="D36" s="15" t="s">
        <v>109</v>
      </c>
      <c r="E36" s="15" t="s">
        <v>396</v>
      </c>
      <c r="F36" s="15" t="s">
        <v>107</v>
      </c>
      <c r="G36" s="15" t="s">
        <v>51</v>
      </c>
      <c r="H36" s="15" t="s">
        <v>53</v>
      </c>
      <c r="I36" s="15" t="s">
        <v>55</v>
      </c>
      <c r="J36" s="15">
        <v>200</v>
      </c>
      <c r="K36" s="25">
        <v>0.2</v>
      </c>
      <c r="L36" s="22">
        <v>262800</v>
      </c>
      <c r="M36" s="20">
        <v>262.8</v>
      </c>
      <c r="N36" s="15" t="s">
        <v>55</v>
      </c>
      <c r="O36" s="15" t="s">
        <v>55</v>
      </c>
      <c r="P36" s="15" t="s">
        <v>53</v>
      </c>
      <c r="Q36" s="15" t="s">
        <v>53</v>
      </c>
      <c r="R36" s="17">
        <v>45446</v>
      </c>
      <c r="S36" s="25">
        <v>3.2380000000000004</v>
      </c>
    </row>
    <row r="37" spans="1:19" x14ac:dyDescent="0.3">
      <c r="A37" s="15" t="s">
        <v>28</v>
      </c>
      <c r="B37" s="15">
        <v>10</v>
      </c>
      <c r="C37" s="15" t="s">
        <v>69</v>
      </c>
      <c r="D37" s="15" t="s">
        <v>110</v>
      </c>
      <c r="E37" s="15" t="s">
        <v>397</v>
      </c>
      <c r="F37" s="15" t="s">
        <v>71</v>
      </c>
      <c r="G37" s="15" t="s">
        <v>51</v>
      </c>
      <c r="H37" s="15" t="s">
        <v>53</v>
      </c>
      <c r="I37" s="15" t="s">
        <v>55</v>
      </c>
      <c r="J37" s="15">
        <v>50</v>
      </c>
      <c r="K37" s="25">
        <v>0.05</v>
      </c>
      <c r="L37" s="22">
        <v>65700</v>
      </c>
      <c r="M37" s="20">
        <v>65.7</v>
      </c>
      <c r="N37" s="15" t="s">
        <v>55</v>
      </c>
      <c r="O37" s="15" t="s">
        <v>55</v>
      </c>
      <c r="P37" s="15" t="s">
        <v>53</v>
      </c>
      <c r="Q37" s="15" t="s">
        <v>53</v>
      </c>
      <c r="R37" s="17">
        <v>45291</v>
      </c>
      <c r="S37" s="25">
        <v>3.2880000000000003</v>
      </c>
    </row>
    <row r="38" spans="1:19" x14ac:dyDescent="0.3">
      <c r="A38" s="15" t="s">
        <v>28</v>
      </c>
      <c r="B38" s="15">
        <v>11</v>
      </c>
      <c r="C38" s="15" t="s">
        <v>69</v>
      </c>
      <c r="D38" s="15" t="s">
        <v>111</v>
      </c>
      <c r="E38" s="15" t="s">
        <v>398</v>
      </c>
      <c r="F38" s="15" t="s">
        <v>71</v>
      </c>
      <c r="G38" s="15" t="s">
        <v>51</v>
      </c>
      <c r="H38" s="15" t="s">
        <v>53</v>
      </c>
      <c r="I38" s="15" t="s">
        <v>55</v>
      </c>
      <c r="J38" s="15">
        <v>125</v>
      </c>
      <c r="K38" s="25">
        <v>0.125</v>
      </c>
      <c r="L38" s="22">
        <v>164250</v>
      </c>
      <c r="M38" s="20">
        <v>164.25</v>
      </c>
      <c r="N38" s="15" t="s">
        <v>55</v>
      </c>
      <c r="O38" s="15" t="s">
        <v>55</v>
      </c>
      <c r="P38" s="15" t="s">
        <v>53</v>
      </c>
      <c r="Q38" s="15" t="s">
        <v>53</v>
      </c>
      <c r="R38" s="17">
        <v>45261</v>
      </c>
      <c r="S38" s="25">
        <v>3.4130000000000003</v>
      </c>
    </row>
    <row r="39" spans="1:19" x14ac:dyDescent="0.3">
      <c r="A39" s="15" t="s">
        <v>28</v>
      </c>
      <c r="B39" s="15">
        <v>54</v>
      </c>
      <c r="C39" s="15" t="s">
        <v>69</v>
      </c>
      <c r="D39" s="15" t="s">
        <v>112</v>
      </c>
      <c r="E39" s="15" t="s">
        <v>73</v>
      </c>
      <c r="F39" s="15" t="s">
        <v>71</v>
      </c>
      <c r="G39" s="15" t="s">
        <v>51</v>
      </c>
      <c r="H39" s="15" t="s">
        <v>53</v>
      </c>
      <c r="I39" s="15" t="s">
        <v>55</v>
      </c>
      <c r="J39" s="15">
        <v>150</v>
      </c>
      <c r="K39" s="25">
        <v>0.15</v>
      </c>
      <c r="L39" s="22">
        <v>197100</v>
      </c>
      <c r="M39" s="20">
        <v>197.1</v>
      </c>
      <c r="N39" s="15" t="s">
        <v>55</v>
      </c>
      <c r="O39" s="15" t="s">
        <v>55</v>
      </c>
      <c r="P39" s="15" t="s">
        <v>53</v>
      </c>
      <c r="Q39" s="15" t="s">
        <v>53</v>
      </c>
      <c r="R39" s="17">
        <v>45474</v>
      </c>
      <c r="S39" s="25">
        <v>3.5630000000000002</v>
      </c>
    </row>
    <row r="40" spans="1:19" x14ac:dyDescent="0.3">
      <c r="A40" s="15" t="s">
        <v>28</v>
      </c>
      <c r="B40" s="15">
        <v>12</v>
      </c>
      <c r="C40" s="15" t="s">
        <v>69</v>
      </c>
      <c r="D40" s="15" t="s">
        <v>113</v>
      </c>
      <c r="E40" s="15" t="s">
        <v>399</v>
      </c>
      <c r="F40" s="15" t="s">
        <v>71</v>
      </c>
      <c r="G40" s="15" t="s">
        <v>51</v>
      </c>
      <c r="H40" s="15" t="s">
        <v>53</v>
      </c>
      <c r="I40" s="15" t="s">
        <v>55</v>
      </c>
      <c r="J40" s="15">
        <v>66.599999999999994</v>
      </c>
      <c r="K40" s="25">
        <v>6.6599999999999993E-2</v>
      </c>
      <c r="L40" s="22">
        <v>87512.39999999998</v>
      </c>
      <c r="M40" s="20">
        <v>87.512399999999985</v>
      </c>
      <c r="N40" s="15" t="s">
        <v>55</v>
      </c>
      <c r="O40" s="15" t="s">
        <v>55</v>
      </c>
      <c r="P40" s="15" t="s">
        <v>53</v>
      </c>
      <c r="Q40" s="15" t="s">
        <v>53</v>
      </c>
      <c r="R40" s="17">
        <v>45291</v>
      </c>
      <c r="S40" s="25">
        <v>3.6295999999999999</v>
      </c>
    </row>
    <row r="41" spans="1:19" x14ac:dyDescent="0.3">
      <c r="A41" s="15" t="s">
        <v>30</v>
      </c>
      <c r="B41" s="15">
        <v>55</v>
      </c>
      <c r="C41" s="15" t="s">
        <v>33</v>
      </c>
      <c r="D41" s="15" t="s">
        <v>114</v>
      </c>
      <c r="E41" s="15" t="s">
        <v>390</v>
      </c>
      <c r="F41" s="15" t="s">
        <v>71</v>
      </c>
      <c r="G41" s="15" t="s">
        <v>51</v>
      </c>
      <c r="H41" s="15" t="s">
        <v>53</v>
      </c>
      <c r="I41" s="15" t="s">
        <v>55</v>
      </c>
      <c r="J41" s="15">
        <v>33.299999999999997</v>
      </c>
      <c r="K41" s="25">
        <v>3.3299999999999996E-2</v>
      </c>
      <c r="L41" s="22">
        <v>43756.19999999999</v>
      </c>
      <c r="M41" s="20">
        <v>43.756199999999993</v>
      </c>
      <c r="N41" s="15" t="s">
        <v>55</v>
      </c>
      <c r="O41" s="15" t="s">
        <v>55</v>
      </c>
      <c r="P41" s="15" t="s">
        <v>53</v>
      </c>
      <c r="Q41" s="15" t="s">
        <v>53</v>
      </c>
      <c r="R41" s="17">
        <v>45291</v>
      </c>
      <c r="S41" s="25">
        <v>3.6295999999999999</v>
      </c>
    </row>
    <row r="42" spans="1:19" x14ac:dyDescent="0.3">
      <c r="A42" s="15" t="s">
        <v>28</v>
      </c>
      <c r="B42" s="15">
        <v>56</v>
      </c>
      <c r="C42" s="15" t="s">
        <v>69</v>
      </c>
      <c r="D42" s="15" t="s">
        <v>115</v>
      </c>
      <c r="E42" s="15" t="s">
        <v>46</v>
      </c>
      <c r="F42" s="15" t="s">
        <v>400</v>
      </c>
      <c r="G42" s="15" t="s">
        <v>51</v>
      </c>
      <c r="H42" s="15" t="s">
        <v>53</v>
      </c>
      <c r="I42" s="15" t="s">
        <v>55</v>
      </c>
      <c r="J42" s="15">
        <v>133.6</v>
      </c>
      <c r="K42" s="25">
        <v>0.1336</v>
      </c>
      <c r="L42" s="22">
        <v>175550.4</v>
      </c>
      <c r="M42" s="20">
        <v>175.5504</v>
      </c>
      <c r="N42" s="15" t="s">
        <v>55</v>
      </c>
      <c r="O42" s="15" t="s">
        <v>55</v>
      </c>
      <c r="P42" s="15" t="s">
        <v>53</v>
      </c>
      <c r="Q42" s="15" t="s">
        <v>53</v>
      </c>
      <c r="R42" s="17">
        <v>45474</v>
      </c>
      <c r="S42" s="25">
        <v>3.7631999999999999</v>
      </c>
    </row>
    <row r="43" spans="1:19" x14ac:dyDescent="0.3">
      <c r="A43" s="15" t="s">
        <v>28</v>
      </c>
      <c r="B43" s="15">
        <v>109</v>
      </c>
      <c r="C43" s="15" t="s">
        <v>69</v>
      </c>
      <c r="D43" s="15" t="s">
        <v>116</v>
      </c>
      <c r="E43" s="15" t="s">
        <v>101</v>
      </c>
      <c r="F43" s="15" t="s">
        <v>71</v>
      </c>
      <c r="G43" s="15" t="s">
        <v>51</v>
      </c>
      <c r="H43" s="15" t="s">
        <v>53</v>
      </c>
      <c r="I43" s="15" t="s">
        <v>55</v>
      </c>
      <c r="J43" s="15">
        <v>25</v>
      </c>
      <c r="K43" s="25">
        <v>2.5000000000000001E-2</v>
      </c>
      <c r="L43" s="22">
        <v>32850</v>
      </c>
      <c r="M43" s="20">
        <v>32.85</v>
      </c>
      <c r="N43" s="15" t="s">
        <v>55</v>
      </c>
      <c r="O43" s="15" t="s">
        <v>55</v>
      </c>
      <c r="P43" s="15" t="s">
        <v>53</v>
      </c>
      <c r="Q43" s="15" t="s">
        <v>53</v>
      </c>
      <c r="R43" s="17">
        <v>45169</v>
      </c>
      <c r="S43" s="25">
        <v>3.7881999999999998</v>
      </c>
    </row>
    <row r="44" spans="1:19" x14ac:dyDescent="0.3">
      <c r="A44" s="15" t="s">
        <v>28</v>
      </c>
      <c r="B44" s="15">
        <v>57</v>
      </c>
      <c r="C44" s="15" t="s">
        <v>69</v>
      </c>
      <c r="D44" s="15" t="s">
        <v>117</v>
      </c>
      <c r="E44" s="15" t="s">
        <v>118</v>
      </c>
      <c r="F44" s="15" t="s">
        <v>71</v>
      </c>
      <c r="G44" s="15" t="s">
        <v>51</v>
      </c>
      <c r="H44" s="15" t="s">
        <v>53</v>
      </c>
      <c r="I44" s="15" t="s">
        <v>55</v>
      </c>
      <c r="J44" s="15">
        <v>200</v>
      </c>
      <c r="K44" s="25">
        <v>0.2</v>
      </c>
      <c r="L44" s="22">
        <v>262800</v>
      </c>
      <c r="M44" s="20">
        <v>262.8</v>
      </c>
      <c r="N44" s="15" t="s">
        <v>55</v>
      </c>
      <c r="O44" s="15" t="s">
        <v>55</v>
      </c>
      <c r="P44" s="15" t="s">
        <v>53</v>
      </c>
      <c r="Q44" s="15" t="s">
        <v>53</v>
      </c>
      <c r="R44" s="17">
        <v>45474</v>
      </c>
      <c r="S44" s="25">
        <v>3.9882</v>
      </c>
    </row>
    <row r="45" spans="1:19" x14ac:dyDescent="0.3">
      <c r="A45" s="15" t="s">
        <v>28</v>
      </c>
      <c r="B45" s="15">
        <v>13</v>
      </c>
      <c r="C45" s="15" t="s">
        <v>33</v>
      </c>
      <c r="D45" s="15" t="s">
        <v>119</v>
      </c>
      <c r="E45" s="15" t="s">
        <v>401</v>
      </c>
      <c r="F45" s="15" t="s">
        <v>71</v>
      </c>
      <c r="G45" s="15" t="s">
        <v>51</v>
      </c>
      <c r="H45" s="15" t="s">
        <v>53</v>
      </c>
      <c r="I45" s="15" t="s">
        <v>55</v>
      </c>
      <c r="J45" s="15">
        <v>38.06</v>
      </c>
      <c r="K45" s="25">
        <v>3.8060000000000004E-2</v>
      </c>
      <c r="L45" s="22">
        <v>50010.840000000004</v>
      </c>
      <c r="M45" s="20">
        <v>50.010840000000002</v>
      </c>
      <c r="N45" s="15" t="s">
        <v>55</v>
      </c>
      <c r="O45" s="15" t="s">
        <v>55</v>
      </c>
      <c r="P45" s="15" t="s">
        <v>53</v>
      </c>
      <c r="Q45" s="15" t="s">
        <v>53</v>
      </c>
      <c r="R45" s="17">
        <v>45291</v>
      </c>
      <c r="S45" s="25">
        <v>4.0262599999999997</v>
      </c>
    </row>
    <row r="46" spans="1:19" x14ac:dyDescent="0.3">
      <c r="A46" s="15" t="s">
        <v>30</v>
      </c>
      <c r="B46" s="15">
        <v>58</v>
      </c>
      <c r="C46" s="15" t="s">
        <v>33</v>
      </c>
      <c r="D46" s="15" t="s">
        <v>120</v>
      </c>
      <c r="E46" s="15" t="s">
        <v>46</v>
      </c>
      <c r="F46" s="15" t="s">
        <v>71</v>
      </c>
      <c r="G46" s="15" t="s">
        <v>51</v>
      </c>
      <c r="H46" s="15" t="s">
        <v>53</v>
      </c>
      <c r="I46" s="15" t="s">
        <v>55</v>
      </c>
      <c r="J46" s="15">
        <v>50</v>
      </c>
      <c r="K46" s="25">
        <v>0.05</v>
      </c>
      <c r="L46" s="22">
        <v>65700</v>
      </c>
      <c r="M46" s="20">
        <v>65.7</v>
      </c>
      <c r="N46" s="15" t="s">
        <v>55</v>
      </c>
      <c r="O46" s="15" t="s">
        <v>55</v>
      </c>
      <c r="P46" s="15" t="s">
        <v>53</v>
      </c>
      <c r="Q46" s="15" t="s">
        <v>53</v>
      </c>
      <c r="R46" s="17">
        <v>45323</v>
      </c>
      <c r="S46" s="25">
        <v>4.0262599999999997</v>
      </c>
    </row>
    <row r="47" spans="1:19" x14ac:dyDescent="0.3">
      <c r="A47" s="15" t="s">
        <v>28</v>
      </c>
      <c r="B47" s="15">
        <v>59</v>
      </c>
      <c r="C47" s="15" t="s">
        <v>69</v>
      </c>
      <c r="D47" s="15" t="s">
        <v>121</v>
      </c>
      <c r="E47" s="15" t="s">
        <v>402</v>
      </c>
      <c r="F47" s="15" t="s">
        <v>71</v>
      </c>
      <c r="G47" s="15" t="s">
        <v>51</v>
      </c>
      <c r="H47" s="15" t="s">
        <v>53</v>
      </c>
      <c r="I47" s="15" t="s">
        <v>55</v>
      </c>
      <c r="J47" s="15">
        <v>192.5</v>
      </c>
      <c r="K47" s="25">
        <v>0.1925</v>
      </c>
      <c r="L47" s="22">
        <v>252945</v>
      </c>
      <c r="M47" s="20">
        <v>252.94499999999999</v>
      </c>
      <c r="N47" s="15" t="s">
        <v>55</v>
      </c>
      <c r="O47" s="15" t="s">
        <v>55</v>
      </c>
      <c r="P47" s="15" t="s">
        <v>53</v>
      </c>
      <c r="Q47" s="15" t="s">
        <v>54</v>
      </c>
      <c r="R47" s="17">
        <v>45474</v>
      </c>
      <c r="S47" s="25">
        <v>4.2187599999999996</v>
      </c>
    </row>
    <row r="48" spans="1:19" x14ac:dyDescent="0.3">
      <c r="A48" s="15" t="s">
        <v>28</v>
      </c>
      <c r="B48" s="15">
        <v>14</v>
      </c>
      <c r="C48" s="15" t="s">
        <v>33</v>
      </c>
      <c r="D48" s="15" t="s">
        <v>122</v>
      </c>
      <c r="E48" s="15" t="s">
        <v>403</v>
      </c>
      <c r="F48" s="15" t="s">
        <v>71</v>
      </c>
      <c r="G48" s="15" t="s">
        <v>51</v>
      </c>
      <c r="H48" s="15" t="s">
        <v>53</v>
      </c>
      <c r="I48" s="15" t="s">
        <v>55</v>
      </c>
      <c r="J48" s="15">
        <v>9</v>
      </c>
      <c r="K48" s="25">
        <v>8.9999999999999993E-3</v>
      </c>
      <c r="L48" s="22">
        <v>11825.999999999998</v>
      </c>
      <c r="M48" s="20">
        <v>11.825999999999999</v>
      </c>
      <c r="N48" s="15" t="s">
        <v>55</v>
      </c>
      <c r="O48" s="15" t="s">
        <v>55</v>
      </c>
      <c r="P48" s="15" t="s">
        <v>53</v>
      </c>
      <c r="Q48" s="15" t="s">
        <v>53</v>
      </c>
      <c r="R48" s="17">
        <v>45018</v>
      </c>
      <c r="S48" s="25">
        <v>4.22776</v>
      </c>
    </row>
    <row r="49" spans="1:19" x14ac:dyDescent="0.3">
      <c r="A49" s="15" t="s">
        <v>28</v>
      </c>
      <c r="B49" s="15">
        <v>15</v>
      </c>
      <c r="C49" s="15" t="s">
        <v>69</v>
      </c>
      <c r="D49" s="15" t="s">
        <v>123</v>
      </c>
      <c r="E49" s="15" t="s">
        <v>404</v>
      </c>
      <c r="F49" s="15" t="s">
        <v>71</v>
      </c>
      <c r="G49" s="15" t="s">
        <v>51</v>
      </c>
      <c r="H49" s="15" t="s">
        <v>53</v>
      </c>
      <c r="I49" s="15" t="s">
        <v>55</v>
      </c>
      <c r="J49" s="15">
        <v>34.6</v>
      </c>
      <c r="K49" s="25">
        <v>3.4599999999999999E-2</v>
      </c>
      <c r="L49" s="22">
        <v>45464.4</v>
      </c>
      <c r="M49" s="20">
        <v>45.464400000000005</v>
      </c>
      <c r="N49" s="15" t="s">
        <v>55</v>
      </c>
      <c r="O49" s="15" t="s">
        <v>55</v>
      </c>
      <c r="P49" s="15" t="s">
        <v>53</v>
      </c>
      <c r="Q49" s="15" t="s">
        <v>53</v>
      </c>
      <c r="R49" s="17">
        <v>45011</v>
      </c>
      <c r="S49" s="25">
        <v>4.2623600000000001</v>
      </c>
    </row>
    <row r="50" spans="1:19" x14ac:dyDescent="0.3">
      <c r="A50" s="15" t="s">
        <v>28</v>
      </c>
      <c r="B50" s="15">
        <v>60</v>
      </c>
      <c r="C50" s="15" t="s">
        <v>69</v>
      </c>
      <c r="D50" s="15" t="s">
        <v>124</v>
      </c>
      <c r="E50" s="15" t="s">
        <v>125</v>
      </c>
      <c r="F50" s="15" t="s">
        <v>71</v>
      </c>
      <c r="G50" s="15" t="s">
        <v>51</v>
      </c>
      <c r="H50" s="15" t="s">
        <v>53</v>
      </c>
      <c r="I50" s="15" t="s">
        <v>55</v>
      </c>
      <c r="J50" s="15">
        <v>200</v>
      </c>
      <c r="K50" s="25">
        <v>0.2</v>
      </c>
      <c r="L50" s="22">
        <v>262800</v>
      </c>
      <c r="M50" s="20">
        <v>262.8</v>
      </c>
      <c r="N50" s="15" t="s">
        <v>55</v>
      </c>
      <c r="O50" s="15" t="s">
        <v>55</v>
      </c>
      <c r="P50" s="15" t="s">
        <v>53</v>
      </c>
      <c r="Q50" s="15" t="s">
        <v>53</v>
      </c>
      <c r="R50" s="17">
        <v>45474</v>
      </c>
      <c r="S50" s="25">
        <v>4.4623600000000003</v>
      </c>
    </row>
    <row r="51" spans="1:19" x14ac:dyDescent="0.3">
      <c r="A51" s="15" t="s">
        <v>28</v>
      </c>
      <c r="B51" s="15">
        <v>16</v>
      </c>
      <c r="C51" s="15" t="s">
        <v>69</v>
      </c>
      <c r="D51" s="15" t="s">
        <v>126</v>
      </c>
      <c r="E51" s="15" t="s">
        <v>405</v>
      </c>
      <c r="F51" s="15" t="s">
        <v>71</v>
      </c>
      <c r="G51" s="15" t="s">
        <v>51</v>
      </c>
      <c r="H51" s="15" t="s">
        <v>53</v>
      </c>
      <c r="I51" s="15" t="s">
        <v>55</v>
      </c>
      <c r="J51" s="15">
        <v>125</v>
      </c>
      <c r="K51" s="25">
        <v>0.125</v>
      </c>
      <c r="L51" s="22">
        <v>164250</v>
      </c>
      <c r="M51" s="20">
        <v>164.25</v>
      </c>
      <c r="N51" s="15" t="s">
        <v>55</v>
      </c>
      <c r="O51" s="15" t="s">
        <v>55</v>
      </c>
      <c r="P51" s="15" t="s">
        <v>53</v>
      </c>
      <c r="Q51" s="15" t="s">
        <v>53</v>
      </c>
      <c r="R51" s="17">
        <v>45291</v>
      </c>
      <c r="S51" s="25">
        <v>4.5873600000000003</v>
      </c>
    </row>
    <row r="52" spans="1:19" x14ac:dyDescent="0.3">
      <c r="A52" s="15" t="s">
        <v>28</v>
      </c>
      <c r="B52" s="15">
        <v>110</v>
      </c>
      <c r="C52" s="15" t="s">
        <v>33</v>
      </c>
      <c r="D52" s="15" t="s">
        <v>127</v>
      </c>
      <c r="E52" s="15" t="s">
        <v>101</v>
      </c>
      <c r="F52" s="15" t="s">
        <v>71</v>
      </c>
      <c r="G52" s="15" t="s">
        <v>51</v>
      </c>
      <c r="H52" s="15" t="s">
        <v>53</v>
      </c>
      <c r="I52" s="15" t="s">
        <v>55</v>
      </c>
      <c r="J52" s="15">
        <v>7.7</v>
      </c>
      <c r="K52" s="25">
        <v>7.7000000000000002E-3</v>
      </c>
      <c r="L52" s="22">
        <v>10117.800000000001</v>
      </c>
      <c r="M52" s="20">
        <v>10.117800000000001</v>
      </c>
      <c r="N52" s="15" t="s">
        <v>55</v>
      </c>
      <c r="O52" s="15" t="s">
        <v>55</v>
      </c>
      <c r="P52" s="15" t="s">
        <v>53</v>
      </c>
      <c r="Q52" s="15" t="s">
        <v>53</v>
      </c>
      <c r="R52" s="17">
        <v>45169</v>
      </c>
      <c r="S52" s="25">
        <v>4.5950600000000001</v>
      </c>
    </row>
    <row r="53" spans="1:19" x14ac:dyDescent="0.3">
      <c r="A53" s="15" t="s">
        <v>32</v>
      </c>
      <c r="B53" s="15">
        <v>17</v>
      </c>
      <c r="C53" s="15" t="s">
        <v>33</v>
      </c>
      <c r="D53" s="15" t="s">
        <v>128</v>
      </c>
      <c r="E53" s="15" t="s">
        <v>406</v>
      </c>
      <c r="F53" s="15" t="s">
        <v>71</v>
      </c>
      <c r="G53" s="15" t="s">
        <v>51</v>
      </c>
      <c r="H53" s="15" t="s">
        <v>53</v>
      </c>
      <c r="I53" s="15" t="s">
        <v>55</v>
      </c>
      <c r="J53" s="15">
        <v>58</v>
      </c>
      <c r="K53" s="25">
        <v>5.8000000000000003E-2</v>
      </c>
      <c r="L53" s="22">
        <v>76212</v>
      </c>
      <c r="M53" s="20">
        <v>76.212000000000003</v>
      </c>
      <c r="N53" s="15" t="s">
        <v>55</v>
      </c>
      <c r="O53" s="15" t="s">
        <v>55</v>
      </c>
      <c r="P53" s="15" t="s">
        <v>53</v>
      </c>
      <c r="Q53" s="15" t="s">
        <v>53</v>
      </c>
      <c r="R53" s="17">
        <v>45291</v>
      </c>
      <c r="S53" s="25">
        <v>4.5950600000000001</v>
      </c>
    </row>
    <row r="54" spans="1:19" x14ac:dyDescent="0.3">
      <c r="A54" s="15" t="s">
        <v>28</v>
      </c>
      <c r="B54" s="15">
        <v>61</v>
      </c>
      <c r="C54" s="15" t="s">
        <v>33</v>
      </c>
      <c r="D54" s="15" t="s">
        <v>129</v>
      </c>
      <c r="E54" s="15" t="s">
        <v>406</v>
      </c>
      <c r="F54" s="15" t="s">
        <v>71</v>
      </c>
      <c r="G54" s="15" t="s">
        <v>51</v>
      </c>
      <c r="H54" s="15" t="s">
        <v>53</v>
      </c>
      <c r="I54" s="15" t="s">
        <v>55</v>
      </c>
      <c r="J54" s="15">
        <v>129.6</v>
      </c>
      <c r="K54" s="25">
        <v>0.12959999999999999</v>
      </c>
      <c r="L54" s="22">
        <v>170294.39999999999</v>
      </c>
      <c r="M54" s="20">
        <v>170.2944</v>
      </c>
      <c r="N54" s="15" t="s">
        <v>55</v>
      </c>
      <c r="O54" s="15" t="s">
        <v>55</v>
      </c>
      <c r="P54" s="15" t="s">
        <v>53</v>
      </c>
      <c r="Q54" s="15" t="s">
        <v>53</v>
      </c>
      <c r="R54" s="17">
        <v>45474</v>
      </c>
      <c r="S54" s="25">
        <v>4.7246600000000001</v>
      </c>
    </row>
    <row r="55" spans="1:19" x14ac:dyDescent="0.3">
      <c r="A55" s="15" t="s">
        <v>28</v>
      </c>
      <c r="B55" s="15">
        <v>18</v>
      </c>
      <c r="C55" s="15" t="s">
        <v>69</v>
      </c>
      <c r="D55" s="15" t="s">
        <v>130</v>
      </c>
      <c r="E55" s="15" t="s">
        <v>131</v>
      </c>
      <c r="F55" s="15" t="s">
        <v>71</v>
      </c>
      <c r="G55" s="15" t="s">
        <v>52</v>
      </c>
      <c r="H55" s="15" t="s">
        <v>53</v>
      </c>
      <c r="I55" s="15" t="s">
        <v>55</v>
      </c>
      <c r="J55" s="15">
        <v>167</v>
      </c>
      <c r="K55" s="25">
        <v>0.16700000000000001</v>
      </c>
      <c r="L55" s="22">
        <v>304287.35999999999</v>
      </c>
      <c r="M55" s="20">
        <v>304.28735999999998</v>
      </c>
      <c r="N55" s="15" t="s">
        <v>55</v>
      </c>
      <c r="O55" s="15" t="s">
        <v>55</v>
      </c>
      <c r="P55" s="15" t="s">
        <v>53</v>
      </c>
      <c r="Q55" s="15" t="s">
        <v>53</v>
      </c>
      <c r="R55" s="17">
        <v>45072</v>
      </c>
      <c r="S55" s="25">
        <v>4.8916599999999999</v>
      </c>
    </row>
    <row r="56" spans="1:19" x14ac:dyDescent="0.3">
      <c r="A56" s="15" t="s">
        <v>28</v>
      </c>
      <c r="B56" s="15">
        <v>62</v>
      </c>
      <c r="C56" s="15" t="s">
        <v>33</v>
      </c>
      <c r="D56" s="15" t="s">
        <v>132</v>
      </c>
      <c r="E56" s="15" t="s">
        <v>46</v>
      </c>
      <c r="F56" s="15" t="s">
        <v>71</v>
      </c>
      <c r="G56" s="15" t="s">
        <v>51</v>
      </c>
      <c r="H56" s="15" t="s">
        <v>53</v>
      </c>
      <c r="I56" s="15" t="s">
        <v>55</v>
      </c>
      <c r="J56" s="15">
        <v>27.3</v>
      </c>
      <c r="K56" s="25">
        <v>2.7300000000000001E-2</v>
      </c>
      <c r="L56" s="22">
        <v>35872.199999999997</v>
      </c>
      <c r="M56" s="20">
        <v>35.872199999999999</v>
      </c>
      <c r="N56" s="15" t="s">
        <v>55</v>
      </c>
      <c r="O56" s="15" t="s">
        <v>55</v>
      </c>
      <c r="P56" s="15" t="s">
        <v>53</v>
      </c>
      <c r="Q56" s="15" t="s">
        <v>53</v>
      </c>
      <c r="R56" s="17">
        <v>45323</v>
      </c>
      <c r="S56" s="25">
        <v>4.9189600000000002</v>
      </c>
    </row>
    <row r="57" spans="1:19" x14ac:dyDescent="0.3">
      <c r="A57" s="15" t="s">
        <v>28</v>
      </c>
      <c r="B57" s="15">
        <v>63</v>
      </c>
      <c r="C57" s="15" t="s">
        <v>69</v>
      </c>
      <c r="D57" s="15" t="s">
        <v>133</v>
      </c>
      <c r="E57" s="15" t="s">
        <v>104</v>
      </c>
      <c r="F57" s="15" t="s">
        <v>71</v>
      </c>
      <c r="G57" s="15" t="s">
        <v>51</v>
      </c>
      <c r="H57" s="15" t="s">
        <v>53</v>
      </c>
      <c r="I57" s="15" t="s">
        <v>55</v>
      </c>
      <c r="J57" s="15">
        <v>200</v>
      </c>
      <c r="K57" s="25">
        <v>0.2</v>
      </c>
      <c r="L57" s="22">
        <v>262800</v>
      </c>
      <c r="M57" s="20">
        <v>262.8</v>
      </c>
      <c r="N57" s="15" t="s">
        <v>55</v>
      </c>
      <c r="O57" s="15" t="s">
        <v>55</v>
      </c>
      <c r="P57" s="15" t="s">
        <v>53</v>
      </c>
      <c r="Q57" s="15" t="s">
        <v>53</v>
      </c>
      <c r="R57" s="17">
        <v>45323</v>
      </c>
      <c r="S57" s="25">
        <v>5.1189600000000004</v>
      </c>
    </row>
    <row r="58" spans="1:19" x14ac:dyDescent="0.3">
      <c r="A58" s="15" t="s">
        <v>134</v>
      </c>
      <c r="B58" s="15">
        <v>164</v>
      </c>
      <c r="C58" s="15" t="s">
        <v>33</v>
      </c>
      <c r="D58" s="15" t="s">
        <v>135</v>
      </c>
      <c r="E58" s="15" t="s">
        <v>407</v>
      </c>
      <c r="F58" s="15" t="s">
        <v>95</v>
      </c>
      <c r="G58" s="15" t="s">
        <v>51</v>
      </c>
      <c r="H58" s="15" t="s">
        <v>53</v>
      </c>
      <c r="I58" s="15" t="s">
        <v>55</v>
      </c>
      <c r="J58" s="15">
        <v>50</v>
      </c>
      <c r="K58" s="25">
        <v>0.05</v>
      </c>
      <c r="L58" s="22">
        <v>65700</v>
      </c>
      <c r="M58" s="20">
        <v>65.7</v>
      </c>
      <c r="N58" s="15">
        <v>75000</v>
      </c>
      <c r="O58" s="15" t="s">
        <v>55</v>
      </c>
      <c r="P58" s="15" t="s">
        <v>53</v>
      </c>
      <c r="Q58" s="15" t="s">
        <v>53</v>
      </c>
      <c r="R58" s="17">
        <v>45090</v>
      </c>
      <c r="S58" s="25">
        <v>5.1189600000000004</v>
      </c>
    </row>
    <row r="59" spans="1:19" x14ac:dyDescent="0.3">
      <c r="A59" s="15" t="s">
        <v>28</v>
      </c>
      <c r="B59" s="15">
        <v>19</v>
      </c>
      <c r="C59" s="15" t="s">
        <v>33</v>
      </c>
      <c r="D59" s="15" t="s">
        <v>136</v>
      </c>
      <c r="E59" s="15" t="s">
        <v>408</v>
      </c>
      <c r="F59" s="15" t="s">
        <v>71</v>
      </c>
      <c r="G59" s="15" t="s">
        <v>51</v>
      </c>
      <c r="H59" s="15" t="s">
        <v>53</v>
      </c>
      <c r="I59" s="15" t="s">
        <v>55</v>
      </c>
      <c r="J59" s="15">
        <v>50</v>
      </c>
      <c r="K59" s="25">
        <v>0.05</v>
      </c>
      <c r="L59" s="22">
        <v>65700</v>
      </c>
      <c r="M59" s="20">
        <v>65.7</v>
      </c>
      <c r="N59" s="15" t="s">
        <v>55</v>
      </c>
      <c r="O59" s="15" t="s">
        <v>55</v>
      </c>
      <c r="P59" s="15" t="s">
        <v>53</v>
      </c>
      <c r="Q59" s="15" t="s">
        <v>53</v>
      </c>
      <c r="R59" s="17">
        <v>45205</v>
      </c>
      <c r="S59" s="25">
        <v>5.1689600000000002</v>
      </c>
    </row>
    <row r="60" spans="1:19" x14ac:dyDescent="0.3">
      <c r="A60" s="15" t="s">
        <v>28</v>
      </c>
      <c r="B60" s="15">
        <v>20</v>
      </c>
      <c r="C60" s="15" t="s">
        <v>69</v>
      </c>
      <c r="D60" s="15" t="s">
        <v>137</v>
      </c>
      <c r="E60" s="15" t="s">
        <v>409</v>
      </c>
      <c r="F60" s="15" t="s">
        <v>71</v>
      </c>
      <c r="G60" s="15" t="s">
        <v>51</v>
      </c>
      <c r="H60" s="15" t="s">
        <v>54</v>
      </c>
      <c r="I60" s="15" t="s">
        <v>55</v>
      </c>
      <c r="J60" s="15">
        <v>180</v>
      </c>
      <c r="K60" s="25">
        <v>0.18</v>
      </c>
      <c r="L60" s="22">
        <v>236520</v>
      </c>
      <c r="M60" s="20">
        <v>236.52</v>
      </c>
      <c r="N60" s="15" t="s">
        <v>55</v>
      </c>
      <c r="O60" s="15" t="s">
        <v>55</v>
      </c>
      <c r="P60" s="15" t="s">
        <v>53</v>
      </c>
      <c r="Q60" s="15" t="s">
        <v>53</v>
      </c>
      <c r="R60" s="17">
        <v>45261</v>
      </c>
      <c r="S60" s="25">
        <v>5.3489599999999999</v>
      </c>
    </row>
    <row r="61" spans="1:19" x14ac:dyDescent="0.3">
      <c r="A61" s="15" t="s">
        <v>134</v>
      </c>
      <c r="B61" s="15">
        <v>165</v>
      </c>
      <c r="C61" s="15" t="s">
        <v>33</v>
      </c>
      <c r="D61" s="15" t="s">
        <v>138</v>
      </c>
      <c r="E61" s="15" t="s">
        <v>407</v>
      </c>
      <c r="F61" s="15" t="s">
        <v>95</v>
      </c>
      <c r="G61" s="15" t="s">
        <v>51</v>
      </c>
      <c r="H61" s="15" t="s">
        <v>53</v>
      </c>
      <c r="I61" s="15" t="s">
        <v>55</v>
      </c>
      <c r="J61" s="15">
        <v>50</v>
      </c>
      <c r="K61" s="25">
        <v>0.05</v>
      </c>
      <c r="L61" s="22">
        <v>65700</v>
      </c>
      <c r="M61" s="20">
        <v>65.7</v>
      </c>
      <c r="N61" s="15">
        <v>75000</v>
      </c>
      <c r="O61" s="15" t="s">
        <v>55</v>
      </c>
      <c r="P61" s="15" t="s">
        <v>53</v>
      </c>
      <c r="Q61" s="15" t="s">
        <v>53</v>
      </c>
      <c r="R61" s="17">
        <v>45173</v>
      </c>
      <c r="S61" s="25">
        <v>5.3489599999999999</v>
      </c>
    </row>
    <row r="62" spans="1:19" x14ac:dyDescent="0.3">
      <c r="A62" s="15" t="s">
        <v>28</v>
      </c>
      <c r="B62" s="15">
        <v>64</v>
      </c>
      <c r="C62" s="15" t="s">
        <v>33</v>
      </c>
      <c r="D62" s="15" t="s">
        <v>139</v>
      </c>
      <c r="E62" s="15" t="s">
        <v>410</v>
      </c>
      <c r="F62" s="15" t="s">
        <v>71</v>
      </c>
      <c r="G62" s="15" t="s">
        <v>51</v>
      </c>
      <c r="H62" s="15" t="s">
        <v>53</v>
      </c>
      <c r="I62" s="15" t="s">
        <v>55</v>
      </c>
      <c r="J62" s="15">
        <v>200</v>
      </c>
      <c r="K62" s="25">
        <v>0.2</v>
      </c>
      <c r="L62" s="22">
        <v>262800</v>
      </c>
      <c r="M62" s="20">
        <v>262.8</v>
      </c>
      <c r="N62" s="15" t="s">
        <v>55</v>
      </c>
      <c r="O62" s="15" t="s">
        <v>55</v>
      </c>
      <c r="P62" s="15" t="s">
        <v>53</v>
      </c>
      <c r="Q62" s="15" t="s">
        <v>53</v>
      </c>
      <c r="R62" s="17">
        <v>45344</v>
      </c>
      <c r="S62" s="25">
        <v>5.5489600000000001</v>
      </c>
    </row>
    <row r="63" spans="1:19" x14ac:dyDescent="0.3">
      <c r="A63" s="15" t="s">
        <v>28</v>
      </c>
      <c r="B63" s="15">
        <v>65</v>
      </c>
      <c r="C63" s="15" t="s">
        <v>33</v>
      </c>
      <c r="D63" s="15" t="s">
        <v>140</v>
      </c>
      <c r="E63" s="15" t="s">
        <v>46</v>
      </c>
      <c r="F63" s="15" t="s">
        <v>71</v>
      </c>
      <c r="G63" s="15" t="s">
        <v>51</v>
      </c>
      <c r="H63" s="15" t="s">
        <v>53</v>
      </c>
      <c r="I63" s="15" t="s">
        <v>55</v>
      </c>
      <c r="J63" s="15">
        <v>50</v>
      </c>
      <c r="K63" s="25">
        <v>0.05</v>
      </c>
      <c r="L63" s="22">
        <v>65700</v>
      </c>
      <c r="M63" s="20">
        <v>65.7</v>
      </c>
      <c r="N63" s="15" t="s">
        <v>55</v>
      </c>
      <c r="O63" s="15" t="s">
        <v>55</v>
      </c>
      <c r="P63" s="15" t="s">
        <v>53</v>
      </c>
      <c r="Q63" s="15" t="s">
        <v>53</v>
      </c>
      <c r="R63" s="17">
        <v>45323</v>
      </c>
      <c r="S63" s="25">
        <v>5.5989599999999999</v>
      </c>
    </row>
    <row r="64" spans="1:19" x14ac:dyDescent="0.3">
      <c r="A64" s="15" t="s">
        <v>28</v>
      </c>
      <c r="B64" s="15">
        <v>111</v>
      </c>
      <c r="C64" s="15" t="s">
        <v>69</v>
      </c>
      <c r="D64" s="15" t="s">
        <v>141</v>
      </c>
      <c r="E64" s="15" t="s">
        <v>411</v>
      </c>
      <c r="F64" s="15" t="s">
        <v>71</v>
      </c>
      <c r="G64" s="15" t="s">
        <v>51</v>
      </c>
      <c r="H64" s="15" t="s">
        <v>53</v>
      </c>
      <c r="I64" s="15" t="s">
        <v>55</v>
      </c>
      <c r="J64" s="15">
        <v>200</v>
      </c>
      <c r="K64" s="25">
        <v>0.2</v>
      </c>
      <c r="L64" s="22">
        <v>262800</v>
      </c>
      <c r="M64" s="20">
        <v>262.8</v>
      </c>
      <c r="N64" s="15" t="s">
        <v>55</v>
      </c>
      <c r="O64" s="15" t="s">
        <v>55</v>
      </c>
      <c r="P64" s="15" t="s">
        <v>53</v>
      </c>
      <c r="Q64" s="15" t="s">
        <v>53</v>
      </c>
      <c r="R64" s="17">
        <v>45291</v>
      </c>
      <c r="S64" s="25">
        <v>5.7989600000000001</v>
      </c>
    </row>
    <row r="65" spans="1:19" x14ac:dyDescent="0.3">
      <c r="A65" s="15" t="s">
        <v>28</v>
      </c>
      <c r="B65" s="15">
        <v>21</v>
      </c>
      <c r="C65" s="15" t="s">
        <v>33</v>
      </c>
      <c r="D65" s="15" t="s">
        <v>142</v>
      </c>
      <c r="E65" s="15" t="s">
        <v>401</v>
      </c>
      <c r="F65" s="15" t="s">
        <v>71</v>
      </c>
      <c r="G65" s="15" t="s">
        <v>51</v>
      </c>
      <c r="H65" s="15" t="s">
        <v>53</v>
      </c>
      <c r="I65" s="15" t="s">
        <v>55</v>
      </c>
      <c r="J65" s="15">
        <v>38.06</v>
      </c>
      <c r="K65" s="25">
        <v>3.8060000000000004E-2</v>
      </c>
      <c r="L65" s="22">
        <v>50010.840000000004</v>
      </c>
      <c r="M65" s="20">
        <v>50.010840000000002</v>
      </c>
      <c r="N65" s="15" t="s">
        <v>55</v>
      </c>
      <c r="O65" s="15" t="s">
        <v>55</v>
      </c>
      <c r="P65" s="15" t="s">
        <v>53</v>
      </c>
      <c r="Q65" s="15" t="s">
        <v>53</v>
      </c>
      <c r="R65" s="17">
        <v>45291</v>
      </c>
      <c r="S65" s="25">
        <v>5.8370199999999999</v>
      </c>
    </row>
    <row r="66" spans="1:19" x14ac:dyDescent="0.3">
      <c r="A66" s="15" t="s">
        <v>30</v>
      </c>
      <c r="B66" s="15">
        <v>66</v>
      </c>
      <c r="C66" s="15" t="s">
        <v>33</v>
      </c>
      <c r="D66" s="15" t="s">
        <v>143</v>
      </c>
      <c r="E66" s="15" t="s">
        <v>412</v>
      </c>
      <c r="F66" s="15" t="s">
        <v>71</v>
      </c>
      <c r="G66" s="15" t="s">
        <v>51</v>
      </c>
      <c r="H66" s="15" t="s">
        <v>53</v>
      </c>
      <c r="I66" s="15" t="s">
        <v>55</v>
      </c>
      <c r="J66" s="15">
        <v>43.2</v>
      </c>
      <c r="K66" s="25">
        <v>4.3200000000000002E-2</v>
      </c>
      <c r="L66" s="22">
        <v>56764.800000000003</v>
      </c>
      <c r="M66" s="20">
        <v>56.764800000000001</v>
      </c>
      <c r="N66" s="15" t="s">
        <v>55</v>
      </c>
      <c r="O66" s="15" t="s">
        <v>55</v>
      </c>
      <c r="P66" s="15" t="s">
        <v>53</v>
      </c>
      <c r="Q66" s="15" t="s">
        <v>53</v>
      </c>
      <c r="R66" s="17">
        <v>45474</v>
      </c>
      <c r="S66" s="25">
        <v>5.8370199999999999</v>
      </c>
    </row>
    <row r="67" spans="1:19" x14ac:dyDescent="0.3">
      <c r="A67" s="15" t="s">
        <v>28</v>
      </c>
      <c r="B67" s="15">
        <v>22</v>
      </c>
      <c r="C67" s="15" t="s">
        <v>33</v>
      </c>
      <c r="D67" s="15" t="s">
        <v>144</v>
      </c>
      <c r="E67" s="15" t="s">
        <v>145</v>
      </c>
      <c r="F67" s="15" t="s">
        <v>71</v>
      </c>
      <c r="G67" s="15" t="s">
        <v>51</v>
      </c>
      <c r="H67" s="15" t="s">
        <v>53</v>
      </c>
      <c r="I67" s="15" t="s">
        <v>55</v>
      </c>
      <c r="J67" s="15">
        <v>50</v>
      </c>
      <c r="K67" s="25">
        <v>0.05</v>
      </c>
      <c r="L67" s="22">
        <v>65700</v>
      </c>
      <c r="M67" s="20">
        <v>65.7</v>
      </c>
      <c r="N67" s="15" t="s">
        <v>55</v>
      </c>
      <c r="O67" s="15" t="s">
        <v>55</v>
      </c>
      <c r="P67" s="15" t="s">
        <v>53</v>
      </c>
      <c r="Q67" s="15" t="s">
        <v>53</v>
      </c>
      <c r="R67" s="17">
        <v>45291</v>
      </c>
      <c r="S67" s="25">
        <v>5.8870199999999997</v>
      </c>
    </row>
    <row r="68" spans="1:19" x14ac:dyDescent="0.3">
      <c r="A68" s="15" t="s">
        <v>28</v>
      </c>
      <c r="B68" s="15">
        <v>23</v>
      </c>
      <c r="C68" s="15" t="s">
        <v>33</v>
      </c>
      <c r="D68" s="15" t="s">
        <v>146</v>
      </c>
      <c r="E68" s="15" t="s">
        <v>413</v>
      </c>
      <c r="F68" s="15" t="s">
        <v>71</v>
      </c>
      <c r="G68" s="15" t="s">
        <v>51</v>
      </c>
      <c r="H68" s="15" t="s">
        <v>53</v>
      </c>
      <c r="I68" s="15" t="s">
        <v>55</v>
      </c>
      <c r="J68" s="15">
        <v>9.423</v>
      </c>
      <c r="K68" s="25">
        <v>9.4230000000000008E-3</v>
      </c>
      <c r="L68" s="22">
        <v>12381.821999999998</v>
      </c>
      <c r="M68" s="20">
        <v>12.381821999999998</v>
      </c>
      <c r="N68" s="15" t="s">
        <v>55</v>
      </c>
      <c r="O68" s="15" t="s">
        <v>55</v>
      </c>
      <c r="P68" s="15" t="s">
        <v>53</v>
      </c>
      <c r="Q68" s="15" t="s">
        <v>53</v>
      </c>
      <c r="R68" s="17">
        <v>45028</v>
      </c>
      <c r="S68" s="25">
        <v>5.8964429999999997</v>
      </c>
    </row>
    <row r="69" spans="1:19" x14ac:dyDescent="0.3">
      <c r="A69" s="15" t="s">
        <v>28</v>
      </c>
      <c r="B69" s="15">
        <v>112</v>
      </c>
      <c r="C69" s="15" t="s">
        <v>69</v>
      </c>
      <c r="D69" s="15" t="s">
        <v>147</v>
      </c>
      <c r="E69" s="15" t="s">
        <v>393</v>
      </c>
      <c r="F69" s="15" t="s">
        <v>71</v>
      </c>
      <c r="G69" s="15" t="s">
        <v>52</v>
      </c>
      <c r="H69" s="15" t="s">
        <v>53</v>
      </c>
      <c r="I69" s="15" t="s">
        <v>55</v>
      </c>
      <c r="J69" s="15">
        <v>200</v>
      </c>
      <c r="K69" s="25">
        <v>0.2</v>
      </c>
      <c r="L69" s="22">
        <v>364416</v>
      </c>
      <c r="M69" s="20">
        <v>364.416</v>
      </c>
      <c r="N69" s="15" t="s">
        <v>55</v>
      </c>
      <c r="O69" s="15" t="s">
        <v>55</v>
      </c>
      <c r="P69" s="15" t="s">
        <v>53</v>
      </c>
      <c r="Q69" s="15" t="s">
        <v>53</v>
      </c>
      <c r="R69" s="17">
        <v>45291</v>
      </c>
      <c r="S69" s="25">
        <v>6.0964429999999998</v>
      </c>
    </row>
    <row r="70" spans="1:19" x14ac:dyDescent="0.3">
      <c r="A70" s="15" t="s">
        <v>28</v>
      </c>
      <c r="B70" s="15">
        <v>67</v>
      </c>
      <c r="C70" s="15" t="s">
        <v>33</v>
      </c>
      <c r="D70" s="15" t="s">
        <v>148</v>
      </c>
      <c r="E70" s="15" t="s">
        <v>414</v>
      </c>
      <c r="F70" s="15" t="s">
        <v>400</v>
      </c>
      <c r="G70" s="15" t="s">
        <v>51</v>
      </c>
      <c r="H70" s="15" t="s">
        <v>53</v>
      </c>
      <c r="I70" s="15" t="s">
        <v>55</v>
      </c>
      <c r="J70" s="15">
        <v>40</v>
      </c>
      <c r="K70" s="25">
        <v>0.04</v>
      </c>
      <c r="L70" s="22">
        <v>52560</v>
      </c>
      <c r="M70" s="20">
        <v>52.56</v>
      </c>
      <c r="N70" s="15" t="s">
        <v>55</v>
      </c>
      <c r="O70" s="15" t="s">
        <v>55</v>
      </c>
      <c r="P70" s="15" t="s">
        <v>53</v>
      </c>
      <c r="Q70" s="15" t="s">
        <v>53</v>
      </c>
      <c r="R70" s="17">
        <v>45323</v>
      </c>
      <c r="S70" s="25">
        <v>6.1364429999999999</v>
      </c>
    </row>
    <row r="71" spans="1:19" x14ac:dyDescent="0.3">
      <c r="A71" s="15" t="s">
        <v>28</v>
      </c>
      <c r="B71" s="15">
        <v>68</v>
      </c>
      <c r="C71" s="15" t="s">
        <v>69</v>
      </c>
      <c r="D71" s="15" t="s">
        <v>149</v>
      </c>
      <c r="E71" s="15" t="s">
        <v>46</v>
      </c>
      <c r="F71" s="15" t="s">
        <v>71</v>
      </c>
      <c r="G71" s="15" t="s">
        <v>52</v>
      </c>
      <c r="H71" s="15" t="s">
        <v>53</v>
      </c>
      <c r="I71" s="15" t="s">
        <v>55</v>
      </c>
      <c r="J71" s="15">
        <v>200</v>
      </c>
      <c r="K71" s="25">
        <v>0.2</v>
      </c>
      <c r="L71" s="22">
        <v>364416</v>
      </c>
      <c r="M71" s="20">
        <v>364.416</v>
      </c>
      <c r="N71" s="15" t="s">
        <v>55</v>
      </c>
      <c r="O71" s="15" t="s">
        <v>55</v>
      </c>
      <c r="P71" s="15" t="s">
        <v>53</v>
      </c>
      <c r="Q71" s="15" t="s">
        <v>53</v>
      </c>
      <c r="R71" s="17">
        <v>45169</v>
      </c>
      <c r="S71" s="25">
        <v>6.336443</v>
      </c>
    </row>
    <row r="72" spans="1:19" x14ac:dyDescent="0.3">
      <c r="A72" s="15" t="s">
        <v>28</v>
      </c>
      <c r="B72" s="15">
        <v>69</v>
      </c>
      <c r="C72" s="15" t="s">
        <v>33</v>
      </c>
      <c r="D72" s="15" t="s">
        <v>150</v>
      </c>
      <c r="E72" s="15" t="s">
        <v>415</v>
      </c>
      <c r="F72" s="15" t="s">
        <v>95</v>
      </c>
      <c r="G72" s="15" t="s">
        <v>51</v>
      </c>
      <c r="H72" s="15" t="s">
        <v>53</v>
      </c>
      <c r="I72" s="15" t="s">
        <v>55</v>
      </c>
      <c r="J72" s="15">
        <v>100</v>
      </c>
      <c r="K72" s="25">
        <v>0.1</v>
      </c>
      <c r="L72" s="22">
        <v>131400</v>
      </c>
      <c r="M72" s="20">
        <v>131.4</v>
      </c>
      <c r="N72" s="15" t="s">
        <v>55</v>
      </c>
      <c r="O72" s="15" t="s">
        <v>55</v>
      </c>
      <c r="P72" s="15" t="s">
        <v>53</v>
      </c>
      <c r="Q72" s="15" t="s">
        <v>53</v>
      </c>
      <c r="R72" s="17">
        <v>45317</v>
      </c>
      <c r="S72" s="25">
        <v>6.4364429999999997</v>
      </c>
    </row>
    <row r="73" spans="1:19" x14ac:dyDescent="0.3">
      <c r="A73" s="15" t="s">
        <v>28</v>
      </c>
      <c r="B73" s="15">
        <v>24</v>
      </c>
      <c r="C73" s="15" t="s">
        <v>33</v>
      </c>
      <c r="D73" s="15" t="s">
        <v>151</v>
      </c>
      <c r="E73" s="15" t="s">
        <v>413</v>
      </c>
      <c r="F73" s="15" t="s">
        <v>71</v>
      </c>
      <c r="G73" s="15" t="s">
        <v>51</v>
      </c>
      <c r="H73" s="15" t="s">
        <v>53</v>
      </c>
      <c r="I73" s="15" t="s">
        <v>55</v>
      </c>
      <c r="J73" s="15">
        <v>6.98</v>
      </c>
      <c r="K73" s="25">
        <v>6.9800000000000001E-3</v>
      </c>
      <c r="L73" s="22">
        <v>9171.7199999999993</v>
      </c>
      <c r="M73" s="20">
        <v>9.1717199999999988</v>
      </c>
      <c r="N73" s="15" t="s">
        <v>55</v>
      </c>
      <c r="O73" s="15" t="s">
        <v>55</v>
      </c>
      <c r="P73" s="15" t="s">
        <v>53</v>
      </c>
      <c r="Q73" s="15" t="s">
        <v>53</v>
      </c>
      <c r="R73" s="17">
        <v>45026</v>
      </c>
      <c r="S73" s="25">
        <v>6.4434230000000001</v>
      </c>
    </row>
    <row r="74" spans="1:19" x14ac:dyDescent="0.3">
      <c r="A74" s="15" t="s">
        <v>134</v>
      </c>
      <c r="B74" s="15">
        <v>113</v>
      </c>
      <c r="C74" s="15" t="s">
        <v>33</v>
      </c>
      <c r="D74" s="15" t="s">
        <v>152</v>
      </c>
      <c r="E74" s="15" t="s">
        <v>416</v>
      </c>
      <c r="F74" s="15" t="s">
        <v>71</v>
      </c>
      <c r="G74" s="15" t="s">
        <v>51</v>
      </c>
      <c r="H74" s="15" t="s">
        <v>53</v>
      </c>
      <c r="I74" s="15" t="s">
        <v>55</v>
      </c>
      <c r="J74" s="15">
        <v>45</v>
      </c>
      <c r="K74" s="25">
        <v>4.4999999999999998E-2</v>
      </c>
      <c r="L74" s="22">
        <v>59130</v>
      </c>
      <c r="M74" s="20">
        <v>59.13</v>
      </c>
      <c r="N74" s="15" t="s">
        <v>55</v>
      </c>
      <c r="O74" s="15" t="s">
        <v>55</v>
      </c>
      <c r="P74" s="15" t="s">
        <v>53</v>
      </c>
      <c r="Q74" s="15" t="s">
        <v>53</v>
      </c>
      <c r="R74" s="17">
        <v>45310</v>
      </c>
      <c r="S74" s="25">
        <v>6.4434230000000001</v>
      </c>
    </row>
    <row r="75" spans="1:19" x14ac:dyDescent="0.3">
      <c r="A75" s="15" t="s">
        <v>134</v>
      </c>
      <c r="B75" s="15">
        <v>114</v>
      </c>
      <c r="C75" s="15" t="s">
        <v>69</v>
      </c>
      <c r="D75" s="15" t="s">
        <v>153</v>
      </c>
      <c r="E75" s="15" t="s">
        <v>145</v>
      </c>
      <c r="F75" s="15" t="s">
        <v>71</v>
      </c>
      <c r="G75" s="15" t="s">
        <v>51</v>
      </c>
      <c r="H75" s="15" t="s">
        <v>53</v>
      </c>
      <c r="I75" s="15" t="s">
        <v>55</v>
      </c>
      <c r="J75" s="15">
        <v>119.3</v>
      </c>
      <c r="K75" s="25">
        <v>0.1193</v>
      </c>
      <c r="L75" s="22">
        <v>156760.19999999998</v>
      </c>
      <c r="M75" s="20">
        <v>156.76019999999997</v>
      </c>
      <c r="N75" s="15" t="s">
        <v>55</v>
      </c>
      <c r="O75" s="15" t="s">
        <v>55</v>
      </c>
      <c r="P75" s="15" t="s">
        <v>53</v>
      </c>
      <c r="Q75" s="15" t="s">
        <v>53</v>
      </c>
      <c r="R75" s="17">
        <v>45082</v>
      </c>
      <c r="S75" s="25">
        <v>6.4434230000000001</v>
      </c>
    </row>
    <row r="76" spans="1:19" x14ac:dyDescent="0.3">
      <c r="A76" s="15" t="s">
        <v>134</v>
      </c>
      <c r="B76" s="15">
        <v>115</v>
      </c>
      <c r="C76" s="15" t="s">
        <v>69</v>
      </c>
      <c r="D76" s="15" t="s">
        <v>154</v>
      </c>
      <c r="E76" s="15" t="s">
        <v>411</v>
      </c>
      <c r="F76" s="15" t="s">
        <v>71</v>
      </c>
      <c r="G76" s="15" t="s">
        <v>51</v>
      </c>
      <c r="H76" s="15" t="s">
        <v>53</v>
      </c>
      <c r="I76" s="15" t="s">
        <v>55</v>
      </c>
      <c r="J76" s="15">
        <v>200</v>
      </c>
      <c r="K76" s="25">
        <v>0.2</v>
      </c>
      <c r="L76" s="22">
        <v>262800</v>
      </c>
      <c r="M76" s="20">
        <v>262.8</v>
      </c>
      <c r="N76" s="15" t="s">
        <v>55</v>
      </c>
      <c r="O76" s="15" t="s">
        <v>55</v>
      </c>
      <c r="P76" s="15" t="s">
        <v>53</v>
      </c>
      <c r="Q76" s="15" t="s">
        <v>53</v>
      </c>
      <c r="R76" s="17">
        <v>45291</v>
      </c>
      <c r="S76" s="25">
        <v>6.4434230000000001</v>
      </c>
    </row>
    <row r="77" spans="1:19" x14ac:dyDescent="0.3">
      <c r="A77" s="15" t="s">
        <v>28</v>
      </c>
      <c r="B77" s="15">
        <v>70</v>
      </c>
      <c r="C77" s="15" t="s">
        <v>33</v>
      </c>
      <c r="D77" s="15" t="s">
        <v>155</v>
      </c>
      <c r="E77" s="15" t="s">
        <v>417</v>
      </c>
      <c r="F77" s="15" t="s">
        <v>400</v>
      </c>
      <c r="G77" s="15" t="s">
        <v>51</v>
      </c>
      <c r="H77" s="15" t="s">
        <v>53</v>
      </c>
      <c r="I77" s="15" t="s">
        <v>55</v>
      </c>
      <c r="J77" s="15">
        <v>20</v>
      </c>
      <c r="K77" s="25">
        <v>0.02</v>
      </c>
      <c r="L77" s="22">
        <v>26280</v>
      </c>
      <c r="M77" s="20">
        <v>26.28</v>
      </c>
      <c r="N77" s="15" t="s">
        <v>55</v>
      </c>
      <c r="O77" s="15" t="s">
        <v>55</v>
      </c>
      <c r="P77" s="15" t="s">
        <v>53</v>
      </c>
      <c r="Q77" s="15" t="s">
        <v>53</v>
      </c>
      <c r="R77" s="17">
        <v>45474</v>
      </c>
      <c r="S77" s="25">
        <v>6.4634229999999997</v>
      </c>
    </row>
    <row r="78" spans="1:19" x14ac:dyDescent="0.3">
      <c r="A78" s="15" t="s">
        <v>28</v>
      </c>
      <c r="B78" s="15">
        <v>25</v>
      </c>
      <c r="C78" s="15" t="s">
        <v>69</v>
      </c>
      <c r="D78" s="15" t="s">
        <v>156</v>
      </c>
      <c r="E78" s="15" t="s">
        <v>418</v>
      </c>
      <c r="F78" s="15" t="s">
        <v>95</v>
      </c>
      <c r="G78" s="15" t="s">
        <v>51</v>
      </c>
      <c r="H78" s="15" t="s">
        <v>53</v>
      </c>
      <c r="I78" s="15" t="s">
        <v>55</v>
      </c>
      <c r="J78" s="15">
        <v>150</v>
      </c>
      <c r="K78" s="25">
        <v>0.15</v>
      </c>
      <c r="L78" s="22">
        <v>197100</v>
      </c>
      <c r="M78" s="20">
        <v>197.1</v>
      </c>
      <c r="N78" s="15" t="s">
        <v>55</v>
      </c>
      <c r="O78" s="15" t="s">
        <v>55</v>
      </c>
      <c r="P78" s="15" t="s">
        <v>53</v>
      </c>
      <c r="Q78" s="15" t="s">
        <v>53</v>
      </c>
      <c r="R78" s="17">
        <v>45291</v>
      </c>
      <c r="S78" s="25">
        <v>6.6134230000000001</v>
      </c>
    </row>
    <row r="79" spans="1:19" x14ac:dyDescent="0.3">
      <c r="A79" s="15" t="s">
        <v>134</v>
      </c>
      <c r="B79" s="15">
        <v>116</v>
      </c>
      <c r="C79" s="15" t="s">
        <v>69</v>
      </c>
      <c r="D79" s="15" t="s">
        <v>157</v>
      </c>
      <c r="E79" s="15" t="s">
        <v>388</v>
      </c>
      <c r="F79" s="15" t="s">
        <v>71</v>
      </c>
      <c r="G79" s="15" t="s">
        <v>51</v>
      </c>
      <c r="H79" s="15" t="s">
        <v>53</v>
      </c>
      <c r="I79" s="15" t="s">
        <v>55</v>
      </c>
      <c r="J79" s="15">
        <v>200</v>
      </c>
      <c r="K79" s="25">
        <v>0.2</v>
      </c>
      <c r="L79" s="22">
        <v>262800</v>
      </c>
      <c r="M79" s="20">
        <v>262.8</v>
      </c>
      <c r="N79" s="15" t="s">
        <v>55</v>
      </c>
      <c r="O79" s="15" t="s">
        <v>55</v>
      </c>
      <c r="P79" s="15" t="s">
        <v>53</v>
      </c>
      <c r="Q79" s="15" t="s">
        <v>53</v>
      </c>
      <c r="R79" s="17">
        <v>45291</v>
      </c>
      <c r="S79" s="25">
        <v>6.6134230000000001</v>
      </c>
    </row>
    <row r="80" spans="1:19" x14ac:dyDescent="0.3">
      <c r="A80" s="15" t="s">
        <v>134</v>
      </c>
      <c r="B80" s="15">
        <v>117</v>
      </c>
      <c r="C80" s="15" t="s">
        <v>33</v>
      </c>
      <c r="D80" s="15" t="s">
        <v>158</v>
      </c>
      <c r="E80" s="15" t="s">
        <v>416</v>
      </c>
      <c r="F80" s="15" t="s">
        <v>71</v>
      </c>
      <c r="G80" s="15" t="s">
        <v>51</v>
      </c>
      <c r="H80" s="15" t="s">
        <v>53</v>
      </c>
      <c r="I80" s="15" t="s">
        <v>55</v>
      </c>
      <c r="J80" s="15">
        <v>25</v>
      </c>
      <c r="K80" s="25">
        <v>2.5000000000000001E-2</v>
      </c>
      <c r="L80" s="22">
        <v>32850</v>
      </c>
      <c r="M80" s="20">
        <v>32.85</v>
      </c>
      <c r="N80" s="15" t="s">
        <v>55</v>
      </c>
      <c r="O80" s="15" t="s">
        <v>55</v>
      </c>
      <c r="P80" s="15" t="s">
        <v>53</v>
      </c>
      <c r="Q80" s="15" t="s">
        <v>53</v>
      </c>
      <c r="R80" s="17">
        <v>45282</v>
      </c>
      <c r="S80" s="25">
        <v>6.6134230000000001</v>
      </c>
    </row>
    <row r="81" spans="1:19" x14ac:dyDescent="0.3">
      <c r="A81" s="15" t="s">
        <v>134</v>
      </c>
      <c r="B81" s="15">
        <v>118</v>
      </c>
      <c r="C81" s="15" t="s">
        <v>69</v>
      </c>
      <c r="D81" s="15" t="s">
        <v>159</v>
      </c>
      <c r="E81" s="15" t="s">
        <v>145</v>
      </c>
      <c r="F81" s="15" t="s">
        <v>71</v>
      </c>
      <c r="G81" s="15" t="s">
        <v>51</v>
      </c>
      <c r="H81" s="15" t="s">
        <v>53</v>
      </c>
      <c r="I81" s="15" t="s">
        <v>55</v>
      </c>
      <c r="J81" s="15">
        <v>168.4</v>
      </c>
      <c r="K81" s="25">
        <v>0.16839999999999999</v>
      </c>
      <c r="L81" s="22">
        <v>221277.6</v>
      </c>
      <c r="M81" s="20">
        <v>221.27760000000001</v>
      </c>
      <c r="N81" s="15" t="s">
        <v>55</v>
      </c>
      <c r="O81" s="15" t="s">
        <v>55</v>
      </c>
      <c r="P81" s="15" t="s">
        <v>53</v>
      </c>
      <c r="Q81" s="15" t="s">
        <v>53</v>
      </c>
      <c r="R81" s="17">
        <v>45082</v>
      </c>
      <c r="S81" s="25">
        <v>6.6134230000000001</v>
      </c>
    </row>
    <row r="82" spans="1:19" x14ac:dyDescent="0.3">
      <c r="A82" s="15" t="s">
        <v>28</v>
      </c>
      <c r="B82" s="15">
        <v>71</v>
      </c>
      <c r="C82" s="15" t="s">
        <v>33</v>
      </c>
      <c r="D82" s="15" t="s">
        <v>160</v>
      </c>
      <c r="E82" s="15" t="s">
        <v>419</v>
      </c>
      <c r="F82" s="15" t="s">
        <v>107</v>
      </c>
      <c r="G82" s="15" t="s">
        <v>52</v>
      </c>
      <c r="H82" s="15" t="s">
        <v>53</v>
      </c>
      <c r="I82" s="15" t="s">
        <v>55</v>
      </c>
      <c r="J82" s="15">
        <v>150</v>
      </c>
      <c r="K82" s="25">
        <v>0.15</v>
      </c>
      <c r="L82" s="22">
        <v>273312</v>
      </c>
      <c r="M82" s="20">
        <v>273.31200000000001</v>
      </c>
      <c r="N82" s="15" t="s">
        <v>55</v>
      </c>
      <c r="O82" s="15" t="s">
        <v>55</v>
      </c>
      <c r="P82" s="15" t="s">
        <v>53</v>
      </c>
      <c r="Q82" s="15" t="s">
        <v>53</v>
      </c>
      <c r="R82" s="17">
        <v>45154</v>
      </c>
      <c r="S82" s="25">
        <v>6.7634230000000004</v>
      </c>
    </row>
    <row r="83" spans="1:19" x14ac:dyDescent="0.3">
      <c r="A83" s="15" t="s">
        <v>134</v>
      </c>
      <c r="B83" s="15">
        <v>119</v>
      </c>
      <c r="C83" s="15" t="s">
        <v>69</v>
      </c>
      <c r="D83" s="15" t="s">
        <v>161</v>
      </c>
      <c r="E83" s="15" t="s">
        <v>411</v>
      </c>
      <c r="F83" s="15" t="s">
        <v>71</v>
      </c>
      <c r="G83" s="15" t="s">
        <v>51</v>
      </c>
      <c r="H83" s="15" t="s">
        <v>53</v>
      </c>
      <c r="I83" s="15" t="s">
        <v>55</v>
      </c>
      <c r="J83" s="15">
        <v>200</v>
      </c>
      <c r="K83" s="25">
        <v>0.2</v>
      </c>
      <c r="L83" s="22">
        <v>262800</v>
      </c>
      <c r="M83" s="20">
        <v>262.8</v>
      </c>
      <c r="N83" s="15" t="s">
        <v>55</v>
      </c>
      <c r="O83" s="15" t="s">
        <v>55</v>
      </c>
      <c r="P83" s="15" t="s">
        <v>53</v>
      </c>
      <c r="Q83" s="15" t="s">
        <v>53</v>
      </c>
      <c r="R83" s="17">
        <v>45291</v>
      </c>
      <c r="S83" s="25">
        <v>6.7634230000000004</v>
      </c>
    </row>
    <row r="84" spans="1:19" x14ac:dyDescent="0.3">
      <c r="A84" s="15" t="s">
        <v>28</v>
      </c>
      <c r="B84" s="15">
        <v>72</v>
      </c>
      <c r="C84" s="15" t="s">
        <v>33</v>
      </c>
      <c r="D84" s="15" t="s">
        <v>162</v>
      </c>
      <c r="E84" s="15" t="s">
        <v>420</v>
      </c>
      <c r="F84" s="15" t="s">
        <v>107</v>
      </c>
      <c r="G84" s="15" t="s">
        <v>51</v>
      </c>
      <c r="H84" s="15" t="s">
        <v>53</v>
      </c>
      <c r="I84" s="15" t="s">
        <v>55</v>
      </c>
      <c r="J84" s="15">
        <v>200</v>
      </c>
      <c r="K84" s="25">
        <v>0.2</v>
      </c>
      <c r="L84" s="22">
        <v>262800</v>
      </c>
      <c r="M84" s="20">
        <v>262.8</v>
      </c>
      <c r="N84" s="15" t="s">
        <v>55</v>
      </c>
      <c r="O84" s="15" t="s">
        <v>55</v>
      </c>
      <c r="P84" s="15" t="s">
        <v>53</v>
      </c>
      <c r="Q84" s="15" t="s">
        <v>53</v>
      </c>
      <c r="R84" s="17">
        <v>45473</v>
      </c>
      <c r="S84" s="25">
        <v>6.9634230000000006</v>
      </c>
    </row>
    <row r="85" spans="1:19" x14ac:dyDescent="0.3">
      <c r="A85" s="15" t="s">
        <v>28</v>
      </c>
      <c r="B85" s="15">
        <v>26</v>
      </c>
      <c r="C85" s="15" t="s">
        <v>69</v>
      </c>
      <c r="D85" s="15" t="s">
        <v>163</v>
      </c>
      <c r="E85" s="15" t="s">
        <v>404</v>
      </c>
      <c r="F85" s="15" t="s">
        <v>107</v>
      </c>
      <c r="G85" s="15" t="s">
        <v>51</v>
      </c>
      <c r="H85" s="15" t="s">
        <v>53</v>
      </c>
      <c r="I85" s="15" t="s">
        <v>55</v>
      </c>
      <c r="J85" s="15">
        <v>200</v>
      </c>
      <c r="K85" s="25">
        <v>0.2</v>
      </c>
      <c r="L85" s="22">
        <v>262800</v>
      </c>
      <c r="M85" s="20">
        <v>262.8</v>
      </c>
      <c r="N85" s="15" t="s">
        <v>55</v>
      </c>
      <c r="O85" s="15" t="s">
        <v>55</v>
      </c>
      <c r="P85" s="15" t="s">
        <v>53</v>
      </c>
      <c r="Q85" s="15" t="s">
        <v>53</v>
      </c>
      <c r="R85" s="17">
        <v>45260</v>
      </c>
      <c r="S85" s="25">
        <v>7.1634230000000008</v>
      </c>
    </row>
    <row r="86" spans="1:19" x14ac:dyDescent="0.3">
      <c r="A86" s="15" t="s">
        <v>28</v>
      </c>
      <c r="B86" s="15">
        <v>27</v>
      </c>
      <c r="C86" s="15" t="s">
        <v>69</v>
      </c>
      <c r="D86" s="15" t="s">
        <v>164</v>
      </c>
      <c r="E86" s="15" t="s">
        <v>401</v>
      </c>
      <c r="F86" s="15" t="s">
        <v>71</v>
      </c>
      <c r="G86" s="15" t="s">
        <v>51</v>
      </c>
      <c r="H86" s="15" t="s">
        <v>53</v>
      </c>
      <c r="I86" s="15" t="s">
        <v>55</v>
      </c>
      <c r="J86" s="15">
        <v>112.86</v>
      </c>
      <c r="K86" s="25">
        <v>0.11286</v>
      </c>
      <c r="L86" s="22">
        <v>148298.03999999998</v>
      </c>
      <c r="M86" s="20">
        <v>148.29803999999999</v>
      </c>
      <c r="N86" s="15" t="s">
        <v>55</v>
      </c>
      <c r="O86" s="15" t="s">
        <v>55</v>
      </c>
      <c r="P86" s="15" t="s">
        <v>53</v>
      </c>
      <c r="Q86" s="15" t="s">
        <v>53</v>
      </c>
      <c r="R86" s="17">
        <v>45291</v>
      </c>
      <c r="S86" s="25">
        <v>7.2762830000000012</v>
      </c>
    </row>
    <row r="87" spans="1:19" x14ac:dyDescent="0.3">
      <c r="A87" s="15" t="s">
        <v>28</v>
      </c>
      <c r="B87" s="15">
        <v>28</v>
      </c>
      <c r="C87" s="15" t="s">
        <v>69</v>
      </c>
      <c r="D87" s="15" t="s">
        <v>165</v>
      </c>
      <c r="E87" s="15" t="s">
        <v>404</v>
      </c>
      <c r="F87" s="15" t="s">
        <v>71</v>
      </c>
      <c r="G87" s="15" t="s">
        <v>51</v>
      </c>
      <c r="H87" s="15" t="s">
        <v>53</v>
      </c>
      <c r="I87" s="15" t="s">
        <v>55</v>
      </c>
      <c r="J87" s="15">
        <v>200</v>
      </c>
      <c r="K87" s="25">
        <v>0.2</v>
      </c>
      <c r="L87" s="22">
        <v>262800</v>
      </c>
      <c r="M87" s="20">
        <v>262.8</v>
      </c>
      <c r="N87" s="15" t="s">
        <v>55</v>
      </c>
      <c r="O87" s="15" t="s">
        <v>55</v>
      </c>
      <c r="P87" s="15" t="s">
        <v>53</v>
      </c>
      <c r="Q87" s="15" t="s">
        <v>53</v>
      </c>
      <c r="R87" s="17">
        <v>45260</v>
      </c>
      <c r="S87" s="25">
        <v>7.4762830000000013</v>
      </c>
    </row>
    <row r="88" spans="1:19" x14ac:dyDescent="0.3">
      <c r="A88" s="15" t="s">
        <v>134</v>
      </c>
      <c r="B88" s="15">
        <v>120</v>
      </c>
      <c r="C88" s="15" t="s">
        <v>69</v>
      </c>
      <c r="D88" s="15" t="s">
        <v>166</v>
      </c>
      <c r="E88" s="15" t="s">
        <v>388</v>
      </c>
      <c r="F88" s="15" t="s">
        <v>71</v>
      </c>
      <c r="G88" s="15" t="s">
        <v>51</v>
      </c>
      <c r="H88" s="15" t="s">
        <v>53</v>
      </c>
      <c r="I88" s="15" t="s">
        <v>55</v>
      </c>
      <c r="J88" s="15">
        <v>200</v>
      </c>
      <c r="K88" s="25">
        <v>0.2</v>
      </c>
      <c r="L88" s="22">
        <v>262800</v>
      </c>
      <c r="M88" s="20">
        <v>262.8</v>
      </c>
      <c r="N88" s="15" t="s">
        <v>55</v>
      </c>
      <c r="O88" s="15" t="s">
        <v>55</v>
      </c>
      <c r="P88" s="15" t="s">
        <v>53</v>
      </c>
      <c r="Q88" s="15" t="s">
        <v>53</v>
      </c>
      <c r="R88" s="17">
        <v>45291</v>
      </c>
      <c r="S88" s="25">
        <v>7.4762830000000013</v>
      </c>
    </row>
    <row r="89" spans="1:19" x14ac:dyDescent="0.3">
      <c r="A89" s="15" t="s">
        <v>28</v>
      </c>
      <c r="B89" s="15">
        <v>73</v>
      </c>
      <c r="C89" s="15" t="s">
        <v>33</v>
      </c>
      <c r="D89" s="15" t="s">
        <v>167</v>
      </c>
      <c r="E89" s="15" t="s">
        <v>421</v>
      </c>
      <c r="F89" s="15" t="s">
        <v>95</v>
      </c>
      <c r="G89" s="15" t="s">
        <v>52</v>
      </c>
      <c r="H89" s="15" t="s">
        <v>53</v>
      </c>
      <c r="I89" s="15" t="s">
        <v>55</v>
      </c>
      <c r="J89" s="15">
        <v>200</v>
      </c>
      <c r="K89" s="25">
        <v>0.2</v>
      </c>
      <c r="L89" s="22">
        <v>364416</v>
      </c>
      <c r="M89" s="20">
        <v>364.416</v>
      </c>
      <c r="N89" s="15" t="s">
        <v>55</v>
      </c>
      <c r="O89" s="15" t="s">
        <v>55</v>
      </c>
      <c r="P89" s="15" t="s">
        <v>53</v>
      </c>
      <c r="Q89" s="15" t="s">
        <v>53</v>
      </c>
      <c r="R89" s="17">
        <v>45230</v>
      </c>
      <c r="S89" s="25">
        <v>7.6762830000000015</v>
      </c>
    </row>
    <row r="90" spans="1:19" x14ac:dyDescent="0.3">
      <c r="A90" s="15" t="s">
        <v>28</v>
      </c>
      <c r="B90" s="15">
        <v>74</v>
      </c>
      <c r="C90" s="15" t="s">
        <v>33</v>
      </c>
      <c r="D90" s="15" t="s">
        <v>168</v>
      </c>
      <c r="E90" s="15" t="s">
        <v>422</v>
      </c>
      <c r="F90" s="15" t="s">
        <v>71</v>
      </c>
      <c r="G90" s="15" t="s">
        <v>51</v>
      </c>
      <c r="H90" s="15" t="s">
        <v>53</v>
      </c>
      <c r="I90" s="15" t="s">
        <v>55</v>
      </c>
      <c r="J90" s="15">
        <v>30</v>
      </c>
      <c r="K90" s="25">
        <v>0.03</v>
      </c>
      <c r="L90" s="22">
        <v>39420</v>
      </c>
      <c r="M90" s="20">
        <v>39.42</v>
      </c>
      <c r="N90" s="15" t="s">
        <v>55</v>
      </c>
      <c r="O90" s="15" t="s">
        <v>55</v>
      </c>
      <c r="P90" s="15" t="s">
        <v>53</v>
      </c>
      <c r="Q90" s="15" t="s">
        <v>53</v>
      </c>
      <c r="R90" s="17">
        <v>45323</v>
      </c>
      <c r="S90" s="25">
        <v>7.7062830000000018</v>
      </c>
    </row>
    <row r="91" spans="1:19" x14ac:dyDescent="0.3">
      <c r="A91" s="15" t="s">
        <v>28</v>
      </c>
      <c r="B91" s="15">
        <v>29</v>
      </c>
      <c r="C91" s="15" t="s">
        <v>69</v>
      </c>
      <c r="D91" s="15" t="s">
        <v>169</v>
      </c>
      <c r="E91" s="15" t="s">
        <v>404</v>
      </c>
      <c r="F91" s="15" t="s">
        <v>71</v>
      </c>
      <c r="G91" s="15" t="s">
        <v>51</v>
      </c>
      <c r="H91" s="15" t="s">
        <v>53</v>
      </c>
      <c r="I91" s="15" t="s">
        <v>55</v>
      </c>
      <c r="J91" s="15">
        <v>200</v>
      </c>
      <c r="K91" s="25">
        <v>0.2</v>
      </c>
      <c r="L91" s="22">
        <v>262800</v>
      </c>
      <c r="M91" s="20">
        <v>262.8</v>
      </c>
      <c r="N91" s="15" t="s">
        <v>55</v>
      </c>
      <c r="O91" s="15" t="s">
        <v>55</v>
      </c>
      <c r="P91" s="15" t="s">
        <v>53</v>
      </c>
      <c r="Q91" s="15" t="s">
        <v>53</v>
      </c>
      <c r="R91" s="17">
        <v>45260</v>
      </c>
      <c r="S91" s="25">
        <v>7.9062830000000019</v>
      </c>
    </row>
    <row r="92" spans="1:19" x14ac:dyDescent="0.3">
      <c r="A92" s="15" t="s">
        <v>30</v>
      </c>
      <c r="B92" s="15">
        <v>75</v>
      </c>
      <c r="C92" s="15" t="s">
        <v>33</v>
      </c>
      <c r="D92" s="15" t="s">
        <v>170</v>
      </c>
      <c r="E92" s="15" t="s">
        <v>423</v>
      </c>
      <c r="F92" s="15" t="s">
        <v>71</v>
      </c>
      <c r="G92" s="15" t="s">
        <v>51</v>
      </c>
      <c r="H92" s="15" t="s">
        <v>53</v>
      </c>
      <c r="I92" s="15" t="s">
        <v>55</v>
      </c>
      <c r="J92" s="15">
        <v>140</v>
      </c>
      <c r="K92" s="25">
        <v>0.14000000000000001</v>
      </c>
      <c r="L92" s="22">
        <v>183960</v>
      </c>
      <c r="M92" s="20">
        <v>183.96</v>
      </c>
      <c r="N92" s="15" t="s">
        <v>55</v>
      </c>
      <c r="O92" s="15" t="s">
        <v>55</v>
      </c>
      <c r="P92" s="15" t="s">
        <v>53</v>
      </c>
      <c r="Q92" s="15" t="s">
        <v>53</v>
      </c>
      <c r="R92" s="17">
        <v>45310</v>
      </c>
      <c r="S92" s="25">
        <v>7.9062830000000019</v>
      </c>
    </row>
    <row r="93" spans="1:19" x14ac:dyDescent="0.3">
      <c r="A93" s="15" t="s">
        <v>134</v>
      </c>
      <c r="B93" s="15">
        <v>121</v>
      </c>
      <c r="C93" s="15" t="s">
        <v>69</v>
      </c>
      <c r="D93" s="15" t="s">
        <v>171</v>
      </c>
      <c r="E93" s="15" t="s">
        <v>388</v>
      </c>
      <c r="F93" s="15" t="s">
        <v>71</v>
      </c>
      <c r="G93" s="15" t="s">
        <v>51</v>
      </c>
      <c r="H93" s="15" t="s">
        <v>53</v>
      </c>
      <c r="I93" s="15" t="s">
        <v>55</v>
      </c>
      <c r="J93" s="15">
        <v>200</v>
      </c>
      <c r="K93" s="25">
        <v>0.2</v>
      </c>
      <c r="L93" s="22">
        <v>262800</v>
      </c>
      <c r="M93" s="20">
        <v>262.8</v>
      </c>
      <c r="N93" s="15" t="s">
        <v>55</v>
      </c>
      <c r="O93" s="15" t="s">
        <v>55</v>
      </c>
      <c r="P93" s="15" t="s">
        <v>53</v>
      </c>
      <c r="Q93" s="15" t="s">
        <v>53</v>
      </c>
      <c r="R93" s="17">
        <v>45291</v>
      </c>
      <c r="S93" s="25">
        <v>7.9062830000000019</v>
      </c>
    </row>
    <row r="94" spans="1:19" x14ac:dyDescent="0.3">
      <c r="A94" s="15" t="s">
        <v>134</v>
      </c>
      <c r="B94" s="15">
        <v>122</v>
      </c>
      <c r="C94" s="15" t="s">
        <v>69</v>
      </c>
      <c r="D94" s="15" t="s">
        <v>172</v>
      </c>
      <c r="E94" s="15" t="s">
        <v>411</v>
      </c>
      <c r="F94" s="15" t="s">
        <v>71</v>
      </c>
      <c r="G94" s="15" t="s">
        <v>51</v>
      </c>
      <c r="H94" s="15" t="s">
        <v>53</v>
      </c>
      <c r="I94" s="15" t="s">
        <v>55</v>
      </c>
      <c r="J94" s="15">
        <v>200</v>
      </c>
      <c r="K94" s="25">
        <v>0.2</v>
      </c>
      <c r="L94" s="22">
        <v>262800</v>
      </c>
      <c r="M94" s="20">
        <v>262.8</v>
      </c>
      <c r="N94" s="15" t="s">
        <v>55</v>
      </c>
      <c r="O94" s="15" t="s">
        <v>55</v>
      </c>
      <c r="P94" s="15" t="s">
        <v>53</v>
      </c>
      <c r="Q94" s="15" t="s">
        <v>53</v>
      </c>
      <c r="R94" s="17">
        <v>45291</v>
      </c>
      <c r="S94" s="25">
        <v>7.9062830000000019</v>
      </c>
    </row>
    <row r="95" spans="1:19" x14ac:dyDescent="0.3">
      <c r="A95" s="15" t="s">
        <v>134</v>
      </c>
      <c r="B95" s="15">
        <v>123</v>
      </c>
      <c r="C95" s="15" t="s">
        <v>69</v>
      </c>
      <c r="D95" s="15" t="s">
        <v>173</v>
      </c>
      <c r="E95" s="15" t="s">
        <v>388</v>
      </c>
      <c r="F95" s="15" t="s">
        <v>71</v>
      </c>
      <c r="G95" s="15" t="s">
        <v>51</v>
      </c>
      <c r="H95" s="15" t="s">
        <v>53</v>
      </c>
      <c r="I95" s="15" t="s">
        <v>55</v>
      </c>
      <c r="J95" s="15">
        <v>200</v>
      </c>
      <c r="K95" s="25">
        <v>0.2</v>
      </c>
      <c r="L95" s="22">
        <v>262800</v>
      </c>
      <c r="M95" s="20">
        <v>262.8</v>
      </c>
      <c r="N95" s="15" t="s">
        <v>55</v>
      </c>
      <c r="O95" s="15" t="s">
        <v>55</v>
      </c>
      <c r="P95" s="15" t="s">
        <v>53</v>
      </c>
      <c r="Q95" s="15" t="s">
        <v>53</v>
      </c>
      <c r="R95" s="17">
        <v>45291</v>
      </c>
      <c r="S95" s="25">
        <v>7.9062830000000019</v>
      </c>
    </row>
    <row r="96" spans="1:19" x14ac:dyDescent="0.3">
      <c r="A96" s="15" t="s">
        <v>30</v>
      </c>
      <c r="B96" s="15">
        <v>30</v>
      </c>
      <c r="C96" s="15" t="s">
        <v>33</v>
      </c>
      <c r="D96" s="15" t="s">
        <v>174</v>
      </c>
      <c r="E96" s="15" t="s">
        <v>77</v>
      </c>
      <c r="F96" s="15" t="s">
        <v>71</v>
      </c>
      <c r="G96" s="15" t="s">
        <v>51</v>
      </c>
      <c r="H96" s="15" t="s">
        <v>53</v>
      </c>
      <c r="I96" s="15" t="s">
        <v>55</v>
      </c>
      <c r="J96" s="15">
        <v>20</v>
      </c>
      <c r="K96" s="25">
        <v>0.02</v>
      </c>
      <c r="L96" s="22">
        <v>26280</v>
      </c>
      <c r="M96" s="20">
        <v>26.28</v>
      </c>
      <c r="N96" s="15" t="s">
        <v>55</v>
      </c>
      <c r="O96" s="15">
        <v>25000</v>
      </c>
      <c r="P96" s="15" t="s">
        <v>53</v>
      </c>
      <c r="Q96" s="15" t="s">
        <v>53</v>
      </c>
      <c r="R96" s="17">
        <v>45309</v>
      </c>
      <c r="S96" s="25">
        <v>7.9062830000000019</v>
      </c>
    </row>
    <row r="97" spans="1:19" x14ac:dyDescent="0.3">
      <c r="A97" s="15" t="s">
        <v>134</v>
      </c>
      <c r="B97" s="15">
        <v>124</v>
      </c>
      <c r="C97" s="15" t="s">
        <v>69</v>
      </c>
      <c r="D97" s="15" t="s">
        <v>175</v>
      </c>
      <c r="E97" s="15" t="s">
        <v>388</v>
      </c>
      <c r="F97" s="15" t="s">
        <v>71</v>
      </c>
      <c r="G97" s="15" t="s">
        <v>51</v>
      </c>
      <c r="H97" s="15" t="s">
        <v>53</v>
      </c>
      <c r="I97" s="15" t="s">
        <v>55</v>
      </c>
      <c r="J97" s="15">
        <v>200</v>
      </c>
      <c r="K97" s="25">
        <v>0.2</v>
      </c>
      <c r="L97" s="22">
        <v>262800</v>
      </c>
      <c r="M97" s="20">
        <v>262.8</v>
      </c>
      <c r="N97" s="15" t="s">
        <v>55</v>
      </c>
      <c r="O97" s="15" t="s">
        <v>55</v>
      </c>
      <c r="P97" s="15" t="s">
        <v>53</v>
      </c>
      <c r="Q97" s="15" t="s">
        <v>53</v>
      </c>
      <c r="R97" s="17">
        <v>45291</v>
      </c>
      <c r="S97" s="25">
        <v>7.9062830000000019</v>
      </c>
    </row>
    <row r="98" spans="1:19" x14ac:dyDescent="0.3">
      <c r="A98" s="15" t="s">
        <v>134</v>
      </c>
      <c r="B98" s="15">
        <v>125</v>
      </c>
      <c r="C98" s="15" t="s">
        <v>69</v>
      </c>
      <c r="D98" s="15" t="s">
        <v>176</v>
      </c>
      <c r="E98" s="15" t="s">
        <v>388</v>
      </c>
      <c r="F98" s="15" t="s">
        <v>71</v>
      </c>
      <c r="G98" s="15" t="s">
        <v>51</v>
      </c>
      <c r="H98" s="15" t="s">
        <v>53</v>
      </c>
      <c r="I98" s="15" t="s">
        <v>55</v>
      </c>
      <c r="J98" s="15">
        <v>200</v>
      </c>
      <c r="K98" s="25">
        <v>0.2</v>
      </c>
      <c r="L98" s="22">
        <v>262800</v>
      </c>
      <c r="M98" s="20">
        <v>262.8</v>
      </c>
      <c r="N98" s="15" t="s">
        <v>55</v>
      </c>
      <c r="O98" s="15" t="s">
        <v>55</v>
      </c>
      <c r="P98" s="15" t="s">
        <v>53</v>
      </c>
      <c r="Q98" s="15" t="s">
        <v>53</v>
      </c>
      <c r="R98" s="17">
        <v>45291</v>
      </c>
      <c r="S98" s="25">
        <v>7.9062830000000019</v>
      </c>
    </row>
    <row r="99" spans="1:19" x14ac:dyDescent="0.3">
      <c r="A99" s="15" t="s">
        <v>28</v>
      </c>
      <c r="B99" s="15">
        <v>76</v>
      </c>
      <c r="C99" s="15" t="s">
        <v>33</v>
      </c>
      <c r="D99" s="15" t="s">
        <v>177</v>
      </c>
      <c r="E99" s="15" t="s">
        <v>424</v>
      </c>
      <c r="F99" s="15" t="s">
        <v>95</v>
      </c>
      <c r="G99" s="15" t="s">
        <v>52</v>
      </c>
      <c r="H99" s="15" t="s">
        <v>53</v>
      </c>
      <c r="I99" s="15" t="s">
        <v>55</v>
      </c>
      <c r="J99" s="15">
        <v>50</v>
      </c>
      <c r="K99" s="25">
        <v>0.05</v>
      </c>
      <c r="L99" s="22">
        <v>91104</v>
      </c>
      <c r="M99" s="20">
        <v>91.103999999999999</v>
      </c>
      <c r="N99" s="15" t="s">
        <v>55</v>
      </c>
      <c r="O99" s="15" t="s">
        <v>55</v>
      </c>
      <c r="P99" s="15" t="s">
        <v>53</v>
      </c>
      <c r="Q99" s="15" t="s">
        <v>53</v>
      </c>
      <c r="R99" s="17">
        <v>45231</v>
      </c>
      <c r="S99" s="25">
        <v>7.9562830000000018</v>
      </c>
    </row>
    <row r="100" spans="1:19" x14ac:dyDescent="0.3">
      <c r="A100" s="15" t="s">
        <v>30</v>
      </c>
      <c r="B100" s="15">
        <v>31</v>
      </c>
      <c r="C100" s="15" t="s">
        <v>33</v>
      </c>
      <c r="D100" s="15" t="s">
        <v>178</v>
      </c>
      <c r="E100" s="15" t="s">
        <v>77</v>
      </c>
      <c r="F100" s="15" t="s">
        <v>71</v>
      </c>
      <c r="G100" s="15" t="s">
        <v>51</v>
      </c>
      <c r="H100" s="15" t="s">
        <v>53</v>
      </c>
      <c r="I100" s="15" t="s">
        <v>55</v>
      </c>
      <c r="J100" s="15">
        <v>25</v>
      </c>
      <c r="K100" s="25">
        <v>2.5000000000000001E-2</v>
      </c>
      <c r="L100" s="22">
        <v>32850</v>
      </c>
      <c r="M100" s="20">
        <v>32.85</v>
      </c>
      <c r="N100" s="15" t="s">
        <v>55</v>
      </c>
      <c r="O100" s="15">
        <v>30000</v>
      </c>
      <c r="P100" s="15" t="s">
        <v>53</v>
      </c>
      <c r="Q100" s="15" t="s">
        <v>53</v>
      </c>
      <c r="R100" s="17">
        <v>45309</v>
      </c>
      <c r="S100" s="25">
        <v>7.9562830000000018</v>
      </c>
    </row>
    <row r="101" spans="1:19" x14ac:dyDescent="0.3">
      <c r="A101" s="15" t="s">
        <v>134</v>
      </c>
      <c r="B101" s="15">
        <v>126</v>
      </c>
      <c r="C101" s="15" t="s">
        <v>69</v>
      </c>
      <c r="D101" s="15" t="s">
        <v>179</v>
      </c>
      <c r="E101" s="15" t="s">
        <v>388</v>
      </c>
      <c r="F101" s="15" t="s">
        <v>71</v>
      </c>
      <c r="G101" s="15" t="s">
        <v>51</v>
      </c>
      <c r="H101" s="15" t="s">
        <v>53</v>
      </c>
      <c r="I101" s="15" t="s">
        <v>55</v>
      </c>
      <c r="J101" s="15">
        <v>200</v>
      </c>
      <c r="K101" s="25">
        <v>0.2</v>
      </c>
      <c r="L101" s="22">
        <v>262800</v>
      </c>
      <c r="M101" s="20">
        <v>262.8</v>
      </c>
      <c r="N101" s="15" t="s">
        <v>55</v>
      </c>
      <c r="O101" s="15" t="s">
        <v>55</v>
      </c>
      <c r="P101" s="15" t="s">
        <v>53</v>
      </c>
      <c r="Q101" s="15" t="s">
        <v>53</v>
      </c>
      <c r="R101" s="17">
        <v>45291</v>
      </c>
      <c r="S101" s="25">
        <v>7.9562830000000018</v>
      </c>
    </row>
    <row r="102" spans="1:19" x14ac:dyDescent="0.3">
      <c r="A102" s="15" t="s">
        <v>134</v>
      </c>
      <c r="B102" s="15">
        <v>127</v>
      </c>
      <c r="C102" s="15" t="s">
        <v>69</v>
      </c>
      <c r="D102" s="15" t="s">
        <v>180</v>
      </c>
      <c r="E102" s="15" t="s">
        <v>393</v>
      </c>
      <c r="F102" s="15" t="s">
        <v>71</v>
      </c>
      <c r="G102" s="15" t="s">
        <v>51</v>
      </c>
      <c r="H102" s="15" t="s">
        <v>53</v>
      </c>
      <c r="I102" s="15" t="s">
        <v>55</v>
      </c>
      <c r="J102" s="15">
        <v>200</v>
      </c>
      <c r="K102" s="25">
        <v>0.2</v>
      </c>
      <c r="L102" s="22">
        <v>262800</v>
      </c>
      <c r="M102" s="20">
        <v>262.8</v>
      </c>
      <c r="N102" s="15" t="s">
        <v>55</v>
      </c>
      <c r="O102" s="15" t="s">
        <v>55</v>
      </c>
      <c r="P102" s="15" t="s">
        <v>53</v>
      </c>
      <c r="Q102" s="15" t="s">
        <v>53</v>
      </c>
      <c r="R102" s="17">
        <v>45291</v>
      </c>
      <c r="S102" s="25">
        <v>7.9562830000000018</v>
      </c>
    </row>
    <row r="103" spans="1:19" x14ac:dyDescent="0.3">
      <c r="A103" s="15" t="s">
        <v>30</v>
      </c>
      <c r="B103" s="15">
        <v>128</v>
      </c>
      <c r="C103" s="15" t="s">
        <v>33</v>
      </c>
      <c r="D103" s="15" t="s">
        <v>181</v>
      </c>
      <c r="E103" s="15" t="s">
        <v>422</v>
      </c>
      <c r="F103" s="15" t="s">
        <v>71</v>
      </c>
      <c r="G103" s="15" t="s">
        <v>52</v>
      </c>
      <c r="H103" s="15" t="s">
        <v>53</v>
      </c>
      <c r="I103" s="15" t="s">
        <v>55</v>
      </c>
      <c r="J103" s="15">
        <v>25</v>
      </c>
      <c r="K103" s="25">
        <v>2.5000000000000001E-2</v>
      </c>
      <c r="L103" s="22">
        <v>45552</v>
      </c>
      <c r="M103" s="20">
        <v>45.552</v>
      </c>
      <c r="N103" s="15" t="s">
        <v>55</v>
      </c>
      <c r="O103" s="15" t="s">
        <v>55</v>
      </c>
      <c r="P103" s="15" t="s">
        <v>53</v>
      </c>
      <c r="Q103" s="15" t="s">
        <v>53</v>
      </c>
      <c r="R103" s="17">
        <v>45077</v>
      </c>
      <c r="S103" s="25">
        <v>7.9562830000000018</v>
      </c>
    </row>
    <row r="104" spans="1:19" x14ac:dyDescent="0.3">
      <c r="A104" s="15" t="s">
        <v>28</v>
      </c>
      <c r="B104" s="15">
        <v>32</v>
      </c>
      <c r="C104" s="15" t="s">
        <v>69</v>
      </c>
      <c r="D104" s="15" t="s">
        <v>182</v>
      </c>
      <c r="E104" s="15" t="s">
        <v>409</v>
      </c>
      <c r="F104" s="15" t="s">
        <v>71</v>
      </c>
      <c r="G104" s="15" t="s">
        <v>51</v>
      </c>
      <c r="H104" s="15" t="s">
        <v>53</v>
      </c>
      <c r="I104" s="15" t="s">
        <v>55</v>
      </c>
      <c r="J104" s="15">
        <v>110</v>
      </c>
      <c r="K104" s="25">
        <v>0.11</v>
      </c>
      <c r="L104" s="22">
        <v>144540</v>
      </c>
      <c r="M104" s="20">
        <v>144.54</v>
      </c>
      <c r="N104" s="15" t="s">
        <v>55</v>
      </c>
      <c r="O104" s="15" t="s">
        <v>55</v>
      </c>
      <c r="P104" s="15" t="s">
        <v>53</v>
      </c>
      <c r="Q104" s="15" t="s">
        <v>53</v>
      </c>
      <c r="R104" s="17">
        <v>45322</v>
      </c>
      <c r="S104" s="25">
        <v>8.0662830000000021</v>
      </c>
    </row>
    <row r="105" spans="1:19" x14ac:dyDescent="0.3">
      <c r="A105" s="15" t="s">
        <v>31</v>
      </c>
      <c r="B105" s="15">
        <v>129</v>
      </c>
      <c r="C105" s="15" t="s">
        <v>69</v>
      </c>
      <c r="D105" s="15" t="s">
        <v>183</v>
      </c>
      <c r="E105" s="15" t="s">
        <v>388</v>
      </c>
      <c r="F105" s="15" t="s">
        <v>71</v>
      </c>
      <c r="G105" s="15" t="s">
        <v>51</v>
      </c>
      <c r="H105" s="15" t="s">
        <v>53</v>
      </c>
      <c r="I105" s="15" t="s">
        <v>55</v>
      </c>
      <c r="J105" s="15">
        <v>100</v>
      </c>
      <c r="K105" s="25">
        <v>0.1</v>
      </c>
      <c r="L105" s="22">
        <v>131400</v>
      </c>
      <c r="M105" s="20">
        <v>131.4</v>
      </c>
      <c r="N105" s="15" t="s">
        <v>55</v>
      </c>
      <c r="O105" s="15" t="s">
        <v>55</v>
      </c>
      <c r="P105" s="15" t="s">
        <v>53</v>
      </c>
      <c r="Q105" s="15" t="s">
        <v>53</v>
      </c>
      <c r="R105" s="17">
        <v>45291</v>
      </c>
      <c r="S105" s="25">
        <v>8.0662830000000021</v>
      </c>
    </row>
    <row r="106" spans="1:19" x14ac:dyDescent="0.3">
      <c r="A106" s="15" t="s">
        <v>28</v>
      </c>
      <c r="B106" s="15">
        <v>33</v>
      </c>
      <c r="C106" s="15" t="s">
        <v>33</v>
      </c>
      <c r="D106" s="15" t="s">
        <v>184</v>
      </c>
      <c r="E106" s="15" t="s">
        <v>403</v>
      </c>
      <c r="F106" s="15" t="s">
        <v>71</v>
      </c>
      <c r="G106" s="15" t="s">
        <v>51</v>
      </c>
      <c r="H106" s="15" t="s">
        <v>53</v>
      </c>
      <c r="I106" s="15" t="s">
        <v>55</v>
      </c>
      <c r="J106" s="15">
        <v>200</v>
      </c>
      <c r="K106" s="25">
        <v>0.2</v>
      </c>
      <c r="L106" s="22">
        <v>262800</v>
      </c>
      <c r="M106" s="20">
        <v>262.8</v>
      </c>
      <c r="N106" s="15" t="s">
        <v>55</v>
      </c>
      <c r="O106" s="15" t="s">
        <v>55</v>
      </c>
      <c r="P106" s="15" t="s">
        <v>53</v>
      </c>
      <c r="Q106" s="15" t="s">
        <v>53</v>
      </c>
      <c r="R106" s="17">
        <v>45139</v>
      </c>
      <c r="S106" s="25">
        <v>8.2662830000000014</v>
      </c>
    </row>
    <row r="107" spans="1:19" x14ac:dyDescent="0.3">
      <c r="A107" s="15" t="s">
        <v>28</v>
      </c>
      <c r="B107" s="15">
        <v>34</v>
      </c>
      <c r="C107" s="15" t="s">
        <v>33</v>
      </c>
      <c r="D107" s="15" t="s">
        <v>185</v>
      </c>
      <c r="E107" s="15" t="s">
        <v>403</v>
      </c>
      <c r="F107" s="15" t="s">
        <v>71</v>
      </c>
      <c r="G107" s="15" t="s">
        <v>51</v>
      </c>
      <c r="H107" s="15" t="s">
        <v>53</v>
      </c>
      <c r="I107" s="15" t="s">
        <v>55</v>
      </c>
      <c r="J107" s="15">
        <v>200</v>
      </c>
      <c r="K107" s="25">
        <v>0.2</v>
      </c>
      <c r="L107" s="22">
        <v>262800</v>
      </c>
      <c r="M107" s="20">
        <v>262.8</v>
      </c>
      <c r="N107" s="15" t="s">
        <v>55</v>
      </c>
      <c r="O107" s="15" t="s">
        <v>55</v>
      </c>
      <c r="P107" s="15" t="s">
        <v>53</v>
      </c>
      <c r="Q107" s="15" t="s">
        <v>53</v>
      </c>
      <c r="R107" s="17">
        <v>45139</v>
      </c>
      <c r="S107" s="25">
        <v>8.4662830000000007</v>
      </c>
    </row>
    <row r="108" spans="1:19" x14ac:dyDescent="0.3">
      <c r="A108" s="15" t="s">
        <v>30</v>
      </c>
      <c r="B108" s="15">
        <v>35</v>
      </c>
      <c r="C108" s="15" t="s">
        <v>33</v>
      </c>
      <c r="D108" s="15" t="s">
        <v>186</v>
      </c>
      <c r="E108" s="15" t="s">
        <v>406</v>
      </c>
      <c r="F108" s="15" t="s">
        <v>71</v>
      </c>
      <c r="G108" s="15" t="s">
        <v>51</v>
      </c>
      <c r="H108" s="15" t="s">
        <v>53</v>
      </c>
      <c r="I108" s="15" t="s">
        <v>55</v>
      </c>
      <c r="J108" s="15">
        <v>14.5</v>
      </c>
      <c r="K108" s="25">
        <v>1.4500000000000001E-2</v>
      </c>
      <c r="L108" s="22">
        <v>19053</v>
      </c>
      <c r="M108" s="20">
        <v>19.053000000000001</v>
      </c>
      <c r="N108" s="15" t="s">
        <v>55</v>
      </c>
      <c r="O108" s="15" t="s">
        <v>55</v>
      </c>
      <c r="P108" s="15" t="s">
        <v>53</v>
      </c>
      <c r="Q108" s="15" t="s">
        <v>53</v>
      </c>
      <c r="R108" s="17">
        <v>45054</v>
      </c>
      <c r="S108" s="25">
        <v>8.4662830000000007</v>
      </c>
    </row>
    <row r="109" spans="1:19" x14ac:dyDescent="0.3">
      <c r="A109" s="15" t="s">
        <v>28</v>
      </c>
      <c r="B109" s="15">
        <v>77</v>
      </c>
      <c r="C109" s="15" t="s">
        <v>69</v>
      </c>
      <c r="D109" s="15" t="s">
        <v>187</v>
      </c>
      <c r="E109" s="15" t="s">
        <v>425</v>
      </c>
      <c r="F109" s="15" t="s">
        <v>95</v>
      </c>
      <c r="G109" s="15" t="s">
        <v>52</v>
      </c>
      <c r="H109" s="15" t="s">
        <v>53</v>
      </c>
      <c r="I109" s="15" t="s">
        <v>55</v>
      </c>
      <c r="J109" s="15">
        <v>200</v>
      </c>
      <c r="K109" s="25">
        <v>0.2</v>
      </c>
      <c r="L109" s="22">
        <v>364416</v>
      </c>
      <c r="M109" s="20">
        <v>364.416</v>
      </c>
      <c r="N109" s="15" t="s">
        <v>55</v>
      </c>
      <c r="O109" s="15" t="s">
        <v>55</v>
      </c>
      <c r="P109" s="15" t="s">
        <v>53</v>
      </c>
      <c r="Q109" s="15" t="s">
        <v>53</v>
      </c>
      <c r="R109" s="17">
        <v>45261</v>
      </c>
      <c r="S109" s="25">
        <v>8.666283</v>
      </c>
    </row>
    <row r="110" spans="1:19" x14ac:dyDescent="0.3">
      <c r="A110" s="15" t="s">
        <v>28</v>
      </c>
      <c r="B110" s="15">
        <v>36</v>
      </c>
      <c r="C110" s="15" t="s">
        <v>33</v>
      </c>
      <c r="D110" s="15" t="s">
        <v>188</v>
      </c>
      <c r="E110" s="15" t="s">
        <v>409</v>
      </c>
      <c r="F110" s="15" t="s">
        <v>71</v>
      </c>
      <c r="G110" s="15" t="s">
        <v>51</v>
      </c>
      <c r="H110" s="15" t="s">
        <v>53</v>
      </c>
      <c r="I110" s="15" t="s">
        <v>55</v>
      </c>
      <c r="J110" s="15">
        <v>129.03</v>
      </c>
      <c r="K110" s="25">
        <v>0.12903000000000001</v>
      </c>
      <c r="L110" s="22">
        <v>169545.41999999998</v>
      </c>
      <c r="M110" s="20">
        <v>169.54541999999998</v>
      </c>
      <c r="N110" s="15" t="s">
        <v>55</v>
      </c>
      <c r="O110" s="15" t="s">
        <v>55</v>
      </c>
      <c r="P110" s="15" t="s">
        <v>53</v>
      </c>
      <c r="Q110" s="15" t="s">
        <v>53</v>
      </c>
      <c r="R110" s="17">
        <v>45382</v>
      </c>
      <c r="S110" s="25">
        <v>8.7953130000000002</v>
      </c>
    </row>
    <row r="111" spans="1:19" x14ac:dyDescent="0.3">
      <c r="A111" s="15" t="s">
        <v>28</v>
      </c>
      <c r="B111" s="15">
        <v>78</v>
      </c>
      <c r="C111" s="15" t="s">
        <v>69</v>
      </c>
      <c r="D111" s="15" t="s">
        <v>189</v>
      </c>
      <c r="E111" s="15" t="s">
        <v>426</v>
      </c>
      <c r="F111" s="15" t="s">
        <v>71</v>
      </c>
      <c r="G111" s="15" t="s">
        <v>51</v>
      </c>
      <c r="H111" s="15" t="s">
        <v>53</v>
      </c>
      <c r="I111" s="15" t="s">
        <v>55</v>
      </c>
      <c r="J111" s="15">
        <v>200</v>
      </c>
      <c r="K111" s="25">
        <v>0.2</v>
      </c>
      <c r="L111" s="22">
        <v>262800</v>
      </c>
      <c r="M111" s="20">
        <v>262.8</v>
      </c>
      <c r="N111" s="15" t="s">
        <v>55</v>
      </c>
      <c r="O111" s="15" t="s">
        <v>55</v>
      </c>
      <c r="P111" s="15" t="s">
        <v>53</v>
      </c>
      <c r="Q111" s="15" t="s">
        <v>53</v>
      </c>
      <c r="R111" s="17">
        <v>45473</v>
      </c>
      <c r="S111" s="25">
        <v>8.9953129999999994</v>
      </c>
    </row>
    <row r="112" spans="1:19" x14ac:dyDescent="0.3">
      <c r="A112" s="15" t="s">
        <v>28</v>
      </c>
      <c r="B112" s="15">
        <v>37</v>
      </c>
      <c r="C112" s="15" t="s">
        <v>33</v>
      </c>
      <c r="D112" s="15" t="s">
        <v>190</v>
      </c>
      <c r="E112" s="15" t="s">
        <v>401</v>
      </c>
      <c r="F112" s="15" t="s">
        <v>400</v>
      </c>
      <c r="G112" s="15" t="s">
        <v>51</v>
      </c>
      <c r="H112" s="15" t="s">
        <v>54</v>
      </c>
      <c r="I112" s="15" t="s">
        <v>55</v>
      </c>
      <c r="J112" s="15">
        <v>55</v>
      </c>
      <c r="K112" s="25">
        <v>5.5E-2</v>
      </c>
      <c r="L112" s="22">
        <v>72270</v>
      </c>
      <c r="M112" s="20">
        <v>72.27</v>
      </c>
      <c r="N112" s="15" t="s">
        <v>55</v>
      </c>
      <c r="O112" s="15" t="s">
        <v>55</v>
      </c>
      <c r="P112" s="15" t="s">
        <v>53</v>
      </c>
      <c r="Q112" s="15" t="s">
        <v>53</v>
      </c>
      <c r="R112" s="17">
        <v>45291</v>
      </c>
      <c r="S112" s="25">
        <v>9.0503129999999992</v>
      </c>
    </row>
    <row r="113" spans="1:19" x14ac:dyDescent="0.3">
      <c r="A113" s="15" t="s">
        <v>134</v>
      </c>
      <c r="B113" s="15">
        <v>130</v>
      </c>
      <c r="C113" s="15" t="s">
        <v>69</v>
      </c>
      <c r="D113" s="15" t="s">
        <v>191</v>
      </c>
      <c r="E113" s="15" t="s">
        <v>411</v>
      </c>
      <c r="F113" s="15" t="s">
        <v>71</v>
      </c>
      <c r="G113" s="15" t="s">
        <v>51</v>
      </c>
      <c r="H113" s="15" t="s">
        <v>53</v>
      </c>
      <c r="I113" s="15" t="s">
        <v>55</v>
      </c>
      <c r="J113" s="15">
        <v>200</v>
      </c>
      <c r="K113" s="25">
        <v>0.2</v>
      </c>
      <c r="L113" s="22">
        <v>262800</v>
      </c>
      <c r="M113" s="20">
        <v>262.8</v>
      </c>
      <c r="N113" s="15" t="s">
        <v>55</v>
      </c>
      <c r="O113" s="15" t="s">
        <v>55</v>
      </c>
      <c r="P113" s="15" t="s">
        <v>53</v>
      </c>
      <c r="Q113" s="15" t="s">
        <v>53</v>
      </c>
      <c r="R113" s="17">
        <v>45291</v>
      </c>
      <c r="S113" s="25">
        <v>9.0503129999999992</v>
      </c>
    </row>
    <row r="114" spans="1:19" x14ac:dyDescent="0.3">
      <c r="A114" s="15" t="s">
        <v>28</v>
      </c>
      <c r="B114" s="15">
        <v>79</v>
      </c>
      <c r="C114" s="15" t="s">
        <v>33</v>
      </c>
      <c r="D114" s="15" t="s">
        <v>192</v>
      </c>
      <c r="E114" s="15" t="s">
        <v>145</v>
      </c>
      <c r="F114" s="15" t="s">
        <v>71</v>
      </c>
      <c r="G114" s="15" t="s">
        <v>52</v>
      </c>
      <c r="H114" s="15" t="s">
        <v>53</v>
      </c>
      <c r="I114" s="15" t="s">
        <v>55</v>
      </c>
      <c r="J114" s="15">
        <v>50</v>
      </c>
      <c r="K114" s="25">
        <v>0.05</v>
      </c>
      <c r="L114" s="22">
        <v>91104</v>
      </c>
      <c r="M114" s="20">
        <v>91.103999999999999</v>
      </c>
      <c r="N114" s="15" t="s">
        <v>55</v>
      </c>
      <c r="O114" s="15" t="s">
        <v>55</v>
      </c>
      <c r="P114" s="15" t="s">
        <v>53</v>
      </c>
      <c r="Q114" s="15" t="s">
        <v>53</v>
      </c>
      <c r="R114" s="17">
        <v>45107</v>
      </c>
      <c r="S114" s="25">
        <v>9.1003129999999999</v>
      </c>
    </row>
    <row r="115" spans="1:19" x14ac:dyDescent="0.3">
      <c r="A115" s="15" t="s">
        <v>28</v>
      </c>
      <c r="B115" s="15">
        <v>80</v>
      </c>
      <c r="C115" s="15" t="s">
        <v>69</v>
      </c>
      <c r="D115" s="15" t="s">
        <v>193</v>
      </c>
      <c r="E115" s="15" t="s">
        <v>427</v>
      </c>
      <c r="F115" s="15" t="s">
        <v>95</v>
      </c>
      <c r="G115" s="15" t="s">
        <v>51</v>
      </c>
      <c r="H115" s="15" t="s">
        <v>53</v>
      </c>
      <c r="I115" s="15" t="s">
        <v>55</v>
      </c>
      <c r="J115" s="15">
        <v>150</v>
      </c>
      <c r="K115" s="25">
        <v>0.15</v>
      </c>
      <c r="L115" s="22">
        <v>197100</v>
      </c>
      <c r="M115" s="20">
        <v>197.1</v>
      </c>
      <c r="N115" s="15" t="s">
        <v>55</v>
      </c>
      <c r="O115" s="15" t="s">
        <v>55</v>
      </c>
      <c r="P115" s="15" t="s">
        <v>53</v>
      </c>
      <c r="Q115" s="15" t="s">
        <v>53</v>
      </c>
      <c r="R115" s="17">
        <v>45323</v>
      </c>
      <c r="S115" s="25">
        <v>9.2503130000000002</v>
      </c>
    </row>
    <row r="116" spans="1:19" x14ac:dyDescent="0.3">
      <c r="A116" s="15" t="s">
        <v>28</v>
      </c>
      <c r="B116" s="15">
        <v>81</v>
      </c>
      <c r="C116" s="15" t="s">
        <v>33</v>
      </c>
      <c r="D116" s="15" t="s">
        <v>194</v>
      </c>
      <c r="E116" s="15" t="s">
        <v>77</v>
      </c>
      <c r="F116" s="15" t="s">
        <v>71</v>
      </c>
      <c r="G116" s="15" t="s">
        <v>51</v>
      </c>
      <c r="H116" s="15" t="s">
        <v>53</v>
      </c>
      <c r="I116" s="15" t="s">
        <v>55</v>
      </c>
      <c r="J116" s="15">
        <v>100</v>
      </c>
      <c r="K116" s="25">
        <v>0.1</v>
      </c>
      <c r="L116" s="22">
        <v>131400</v>
      </c>
      <c r="M116" s="20">
        <v>131.4</v>
      </c>
      <c r="N116" s="15" t="s">
        <v>55</v>
      </c>
      <c r="O116" s="15" t="s">
        <v>55</v>
      </c>
      <c r="P116" s="15" t="s">
        <v>53</v>
      </c>
      <c r="Q116" s="15" t="s">
        <v>53</v>
      </c>
      <c r="R116" s="17">
        <v>45260</v>
      </c>
      <c r="S116" s="25">
        <v>9.3503129999999999</v>
      </c>
    </row>
    <row r="117" spans="1:19" x14ac:dyDescent="0.3">
      <c r="A117" s="15" t="s">
        <v>28</v>
      </c>
      <c r="B117" s="15">
        <v>82</v>
      </c>
      <c r="C117" s="15" t="s">
        <v>69</v>
      </c>
      <c r="D117" s="15" t="s">
        <v>195</v>
      </c>
      <c r="E117" s="15" t="s">
        <v>77</v>
      </c>
      <c r="F117" s="15" t="s">
        <v>71</v>
      </c>
      <c r="G117" s="15" t="s">
        <v>51</v>
      </c>
      <c r="H117" s="15" t="s">
        <v>53</v>
      </c>
      <c r="I117" s="15" t="s">
        <v>55</v>
      </c>
      <c r="J117" s="15">
        <v>200</v>
      </c>
      <c r="K117" s="25">
        <v>0.2</v>
      </c>
      <c r="L117" s="22">
        <v>262800</v>
      </c>
      <c r="M117" s="20">
        <v>262.8</v>
      </c>
      <c r="N117" s="15" t="s">
        <v>55</v>
      </c>
      <c r="O117" s="15" t="s">
        <v>55</v>
      </c>
      <c r="P117" s="15" t="s">
        <v>53</v>
      </c>
      <c r="Q117" s="15" t="s">
        <v>53</v>
      </c>
      <c r="R117" s="17">
        <v>45260</v>
      </c>
      <c r="S117" s="25">
        <v>9.5503129999999992</v>
      </c>
    </row>
    <row r="118" spans="1:19" x14ac:dyDescent="0.3">
      <c r="A118" s="15" t="s">
        <v>28</v>
      </c>
      <c r="B118" s="15">
        <v>83</v>
      </c>
      <c r="C118" s="15" t="s">
        <v>33</v>
      </c>
      <c r="D118" s="15" t="s">
        <v>196</v>
      </c>
      <c r="E118" s="15" t="s">
        <v>77</v>
      </c>
      <c r="F118" s="15" t="s">
        <v>71</v>
      </c>
      <c r="G118" s="15" t="s">
        <v>51</v>
      </c>
      <c r="H118" s="15" t="s">
        <v>53</v>
      </c>
      <c r="I118" s="15" t="s">
        <v>55</v>
      </c>
      <c r="J118" s="15">
        <v>17.3</v>
      </c>
      <c r="K118" s="25">
        <v>1.7299999999999999E-2</v>
      </c>
      <c r="L118" s="22">
        <v>22732.2</v>
      </c>
      <c r="M118" s="20">
        <v>22.732200000000002</v>
      </c>
      <c r="N118" s="15" t="s">
        <v>55</v>
      </c>
      <c r="O118" s="15" t="s">
        <v>55</v>
      </c>
      <c r="P118" s="15" t="s">
        <v>53</v>
      </c>
      <c r="Q118" s="15" t="s">
        <v>53</v>
      </c>
      <c r="R118" s="17">
        <v>45260</v>
      </c>
      <c r="S118" s="25">
        <v>9.5676129999999997</v>
      </c>
    </row>
    <row r="119" spans="1:19" x14ac:dyDescent="0.3">
      <c r="A119" s="15" t="s">
        <v>28</v>
      </c>
      <c r="B119" s="15">
        <v>84</v>
      </c>
      <c r="C119" s="15" t="s">
        <v>33</v>
      </c>
      <c r="D119" s="15" t="s">
        <v>197</v>
      </c>
      <c r="E119" s="15" t="s">
        <v>77</v>
      </c>
      <c r="F119" s="15" t="s">
        <v>71</v>
      </c>
      <c r="G119" s="15" t="s">
        <v>51</v>
      </c>
      <c r="H119" s="15" t="s">
        <v>53</v>
      </c>
      <c r="I119" s="15" t="s">
        <v>55</v>
      </c>
      <c r="J119" s="15">
        <v>50</v>
      </c>
      <c r="K119" s="25">
        <v>0.05</v>
      </c>
      <c r="L119" s="22">
        <v>65700</v>
      </c>
      <c r="M119" s="20">
        <v>65.7</v>
      </c>
      <c r="N119" s="15" t="s">
        <v>55</v>
      </c>
      <c r="O119" s="15" t="s">
        <v>55</v>
      </c>
      <c r="P119" s="15" t="s">
        <v>53</v>
      </c>
      <c r="Q119" s="15" t="s">
        <v>53</v>
      </c>
      <c r="R119" s="17">
        <v>45260</v>
      </c>
      <c r="S119" s="25">
        <v>9.6176130000000004</v>
      </c>
    </row>
    <row r="120" spans="1:19" x14ac:dyDescent="0.3">
      <c r="A120" s="15" t="s">
        <v>134</v>
      </c>
      <c r="B120" s="15">
        <v>131</v>
      </c>
      <c r="C120" s="15" t="s">
        <v>69</v>
      </c>
      <c r="D120" s="15" t="s">
        <v>198</v>
      </c>
      <c r="E120" s="15" t="s">
        <v>411</v>
      </c>
      <c r="F120" s="15" t="s">
        <v>71</v>
      </c>
      <c r="G120" s="15" t="s">
        <v>51</v>
      </c>
      <c r="H120" s="15" t="s">
        <v>53</v>
      </c>
      <c r="I120" s="15" t="s">
        <v>55</v>
      </c>
      <c r="J120" s="15">
        <v>200</v>
      </c>
      <c r="K120" s="25">
        <v>0.2</v>
      </c>
      <c r="L120" s="22">
        <v>262800</v>
      </c>
      <c r="M120" s="20">
        <v>262.8</v>
      </c>
      <c r="N120" s="15" t="s">
        <v>55</v>
      </c>
      <c r="O120" s="15" t="s">
        <v>55</v>
      </c>
      <c r="P120" s="15" t="s">
        <v>53</v>
      </c>
      <c r="Q120" s="15" t="s">
        <v>53</v>
      </c>
      <c r="R120" s="17">
        <v>45261</v>
      </c>
      <c r="S120" s="25">
        <v>9.6176130000000004</v>
      </c>
    </row>
    <row r="121" spans="1:19" x14ac:dyDescent="0.3">
      <c r="A121" s="15" t="s">
        <v>28</v>
      </c>
      <c r="B121" s="15">
        <v>85</v>
      </c>
      <c r="C121" s="15" t="s">
        <v>33</v>
      </c>
      <c r="D121" s="15" t="s">
        <v>199</v>
      </c>
      <c r="E121" s="15" t="s">
        <v>77</v>
      </c>
      <c r="F121" s="15" t="s">
        <v>71</v>
      </c>
      <c r="G121" s="15" t="s">
        <v>51</v>
      </c>
      <c r="H121" s="15" t="s">
        <v>53</v>
      </c>
      <c r="I121" s="15" t="s">
        <v>55</v>
      </c>
      <c r="J121" s="15">
        <v>34.6</v>
      </c>
      <c r="K121" s="25">
        <v>3.4599999999999999E-2</v>
      </c>
      <c r="L121" s="22">
        <v>45464.4</v>
      </c>
      <c r="M121" s="20">
        <v>45.464400000000005</v>
      </c>
      <c r="N121" s="15" t="s">
        <v>55</v>
      </c>
      <c r="O121" s="15" t="s">
        <v>55</v>
      </c>
      <c r="P121" s="15" t="s">
        <v>53</v>
      </c>
      <c r="Q121" s="15" t="s">
        <v>53</v>
      </c>
      <c r="R121" s="17">
        <v>45260</v>
      </c>
      <c r="S121" s="25">
        <v>9.6522129999999997</v>
      </c>
    </row>
    <row r="122" spans="1:19" x14ac:dyDescent="0.3">
      <c r="A122" s="15" t="s">
        <v>28</v>
      </c>
      <c r="B122" s="15">
        <v>86</v>
      </c>
      <c r="C122" s="15" t="s">
        <v>33</v>
      </c>
      <c r="D122" s="15" t="s">
        <v>200</v>
      </c>
      <c r="E122" s="15" t="s">
        <v>77</v>
      </c>
      <c r="F122" s="15" t="s">
        <v>71</v>
      </c>
      <c r="G122" s="15" t="s">
        <v>51</v>
      </c>
      <c r="H122" s="15" t="s">
        <v>53</v>
      </c>
      <c r="I122" s="15" t="s">
        <v>55</v>
      </c>
      <c r="J122" s="15">
        <v>50</v>
      </c>
      <c r="K122" s="25">
        <v>0.05</v>
      </c>
      <c r="L122" s="22">
        <v>65700</v>
      </c>
      <c r="M122" s="20">
        <v>65.7</v>
      </c>
      <c r="N122" s="15" t="s">
        <v>55</v>
      </c>
      <c r="O122" s="15" t="s">
        <v>55</v>
      </c>
      <c r="P122" s="15" t="s">
        <v>53</v>
      </c>
      <c r="Q122" s="15" t="s">
        <v>53</v>
      </c>
      <c r="R122" s="17">
        <v>45260</v>
      </c>
      <c r="S122" s="25">
        <v>9.7022130000000004</v>
      </c>
    </row>
    <row r="123" spans="1:19" x14ac:dyDescent="0.3">
      <c r="A123" s="15" t="s">
        <v>28</v>
      </c>
      <c r="B123" s="15">
        <v>87</v>
      </c>
      <c r="C123" s="15" t="s">
        <v>69</v>
      </c>
      <c r="D123" s="15" t="s">
        <v>201</v>
      </c>
      <c r="E123" s="15" t="s">
        <v>427</v>
      </c>
      <c r="F123" s="15" t="s">
        <v>95</v>
      </c>
      <c r="G123" s="15" t="s">
        <v>51</v>
      </c>
      <c r="H123" s="15" t="s">
        <v>53</v>
      </c>
      <c r="I123" s="15" t="s">
        <v>55</v>
      </c>
      <c r="J123" s="15">
        <v>150</v>
      </c>
      <c r="K123" s="25">
        <v>0.15</v>
      </c>
      <c r="L123" s="22">
        <v>197100</v>
      </c>
      <c r="M123" s="20">
        <v>197.1</v>
      </c>
      <c r="N123" s="15" t="s">
        <v>55</v>
      </c>
      <c r="O123" s="15" t="s">
        <v>55</v>
      </c>
      <c r="P123" s="15" t="s">
        <v>53</v>
      </c>
      <c r="Q123" s="15" t="s">
        <v>53</v>
      </c>
      <c r="R123" s="17">
        <v>45324</v>
      </c>
      <c r="S123" s="25">
        <v>9.8522130000000008</v>
      </c>
    </row>
    <row r="124" spans="1:19" x14ac:dyDescent="0.3">
      <c r="A124" s="15" t="s">
        <v>28</v>
      </c>
      <c r="B124" s="15">
        <v>88</v>
      </c>
      <c r="C124" s="15" t="s">
        <v>69</v>
      </c>
      <c r="D124" s="15" t="s">
        <v>202</v>
      </c>
      <c r="E124" s="15" t="s">
        <v>427</v>
      </c>
      <c r="F124" s="15" t="s">
        <v>95</v>
      </c>
      <c r="G124" s="15" t="s">
        <v>51</v>
      </c>
      <c r="H124" s="15" t="s">
        <v>53</v>
      </c>
      <c r="I124" s="15" t="s">
        <v>55</v>
      </c>
      <c r="J124" s="15">
        <v>150</v>
      </c>
      <c r="K124" s="25">
        <v>0.15</v>
      </c>
      <c r="L124" s="22">
        <v>197100</v>
      </c>
      <c r="M124" s="20">
        <v>197.1</v>
      </c>
      <c r="N124" s="15" t="s">
        <v>55</v>
      </c>
      <c r="O124" s="15" t="s">
        <v>55</v>
      </c>
      <c r="P124" s="15" t="s">
        <v>53</v>
      </c>
      <c r="Q124" s="15" t="s">
        <v>53</v>
      </c>
      <c r="R124" s="17">
        <v>45323</v>
      </c>
      <c r="S124" s="25">
        <v>10.002213000000001</v>
      </c>
    </row>
    <row r="125" spans="1:19" x14ac:dyDescent="0.3">
      <c r="A125" s="15" t="s">
        <v>28</v>
      </c>
      <c r="B125" s="15">
        <v>38</v>
      </c>
      <c r="C125" s="15" t="s">
        <v>33</v>
      </c>
      <c r="D125" s="15" t="s">
        <v>203</v>
      </c>
      <c r="E125" s="15" t="s">
        <v>428</v>
      </c>
      <c r="F125" s="15" t="s">
        <v>71</v>
      </c>
      <c r="G125" s="15" t="s">
        <v>51</v>
      </c>
      <c r="H125" s="15" t="s">
        <v>53</v>
      </c>
      <c r="I125" s="15" t="s">
        <v>55</v>
      </c>
      <c r="J125" s="15">
        <v>200</v>
      </c>
      <c r="K125" s="25">
        <v>0.2</v>
      </c>
      <c r="L125" s="22">
        <v>262800</v>
      </c>
      <c r="M125" s="20">
        <v>262.8</v>
      </c>
      <c r="N125" s="15" t="s">
        <v>55</v>
      </c>
      <c r="O125" s="15" t="s">
        <v>55</v>
      </c>
      <c r="P125" s="15" t="s">
        <v>53</v>
      </c>
      <c r="Q125" s="15" t="s">
        <v>53</v>
      </c>
      <c r="R125" s="17">
        <v>45351</v>
      </c>
      <c r="S125" s="25">
        <v>10.202213</v>
      </c>
    </row>
    <row r="126" spans="1:19" x14ac:dyDescent="0.3">
      <c r="A126" s="15" t="s">
        <v>28</v>
      </c>
      <c r="B126" s="15">
        <v>89</v>
      </c>
      <c r="C126" s="15" t="s">
        <v>33</v>
      </c>
      <c r="D126" s="15" t="s">
        <v>204</v>
      </c>
      <c r="E126" s="15" t="s">
        <v>429</v>
      </c>
      <c r="F126" s="15" t="s">
        <v>71</v>
      </c>
      <c r="G126" s="15" t="s">
        <v>52</v>
      </c>
      <c r="H126" s="15" t="s">
        <v>53</v>
      </c>
      <c r="I126" s="15" t="s">
        <v>55</v>
      </c>
      <c r="J126" s="15">
        <v>23.3</v>
      </c>
      <c r="K126" s="25">
        <v>2.3300000000000001E-2</v>
      </c>
      <c r="L126" s="22">
        <v>42454.464</v>
      </c>
      <c r="M126" s="20">
        <v>42.454464000000002</v>
      </c>
      <c r="N126" s="15" t="s">
        <v>55</v>
      </c>
      <c r="O126" s="15" t="s">
        <v>55</v>
      </c>
      <c r="P126" s="15" t="s">
        <v>53</v>
      </c>
      <c r="Q126" s="15" t="s">
        <v>53</v>
      </c>
      <c r="R126" s="17">
        <v>45209</v>
      </c>
      <c r="S126" s="25">
        <v>10.225513000000001</v>
      </c>
    </row>
    <row r="127" spans="1:19" x14ac:dyDescent="0.3">
      <c r="A127" s="15" t="s">
        <v>134</v>
      </c>
      <c r="B127" s="15">
        <v>132</v>
      </c>
      <c r="C127" s="15" t="s">
        <v>33</v>
      </c>
      <c r="D127" s="15" t="s">
        <v>205</v>
      </c>
      <c r="E127" s="15" t="s">
        <v>206</v>
      </c>
      <c r="F127" s="15" t="s">
        <v>71</v>
      </c>
      <c r="G127" s="15" t="s">
        <v>51</v>
      </c>
      <c r="H127" s="15" t="s">
        <v>53</v>
      </c>
      <c r="I127" s="15" t="s">
        <v>55</v>
      </c>
      <c r="J127" s="15">
        <v>100</v>
      </c>
      <c r="K127" s="25">
        <v>0.1</v>
      </c>
      <c r="L127" s="22">
        <v>131400</v>
      </c>
      <c r="M127" s="20">
        <v>131.4</v>
      </c>
      <c r="N127" s="15" t="s">
        <v>55</v>
      </c>
      <c r="O127" s="15" t="s">
        <v>55</v>
      </c>
      <c r="P127" s="15" t="s">
        <v>53</v>
      </c>
      <c r="Q127" s="15" t="s">
        <v>53</v>
      </c>
      <c r="R127" s="17">
        <v>45473</v>
      </c>
      <c r="S127" s="25">
        <v>10.225513000000001</v>
      </c>
    </row>
    <row r="128" spans="1:19" x14ac:dyDescent="0.3">
      <c r="A128" s="15" t="s">
        <v>28</v>
      </c>
      <c r="B128" s="15">
        <v>90</v>
      </c>
      <c r="C128" s="15" t="s">
        <v>33</v>
      </c>
      <c r="D128" s="15" t="s">
        <v>207</v>
      </c>
      <c r="E128" s="15" t="s">
        <v>430</v>
      </c>
      <c r="F128" s="15" t="s">
        <v>71</v>
      </c>
      <c r="G128" s="15" t="s">
        <v>51</v>
      </c>
      <c r="H128" s="15" t="s">
        <v>53</v>
      </c>
      <c r="I128" s="15" t="s">
        <v>55</v>
      </c>
      <c r="J128" s="15">
        <v>27.92</v>
      </c>
      <c r="K128" s="25">
        <v>2.792E-2</v>
      </c>
      <c r="L128" s="22">
        <v>36686.879999999997</v>
      </c>
      <c r="M128" s="20">
        <v>36.686879999999995</v>
      </c>
      <c r="N128" s="15" t="s">
        <v>55</v>
      </c>
      <c r="O128" s="15" t="s">
        <v>55</v>
      </c>
      <c r="P128" s="15" t="s">
        <v>53</v>
      </c>
      <c r="Q128" s="15" t="s">
        <v>53</v>
      </c>
      <c r="R128" s="17">
        <v>45291</v>
      </c>
      <c r="S128" s="25">
        <v>10.253433000000001</v>
      </c>
    </row>
    <row r="129" spans="1:19" x14ac:dyDescent="0.3">
      <c r="A129" s="15" t="s">
        <v>30</v>
      </c>
      <c r="B129" s="15">
        <v>91</v>
      </c>
      <c r="C129" s="15" t="s">
        <v>33</v>
      </c>
      <c r="D129" s="15" t="s">
        <v>208</v>
      </c>
      <c r="E129" s="15" t="s">
        <v>429</v>
      </c>
      <c r="F129" s="15" t="s">
        <v>71</v>
      </c>
      <c r="G129" s="15" t="s">
        <v>52</v>
      </c>
      <c r="H129" s="15" t="s">
        <v>53</v>
      </c>
      <c r="I129" s="15" t="s">
        <v>55</v>
      </c>
      <c r="J129" s="15">
        <v>187.5</v>
      </c>
      <c r="K129" s="25">
        <v>0.1875</v>
      </c>
      <c r="L129" s="22">
        <v>341640</v>
      </c>
      <c r="M129" s="20">
        <v>341.64</v>
      </c>
      <c r="N129" s="15" t="s">
        <v>55</v>
      </c>
      <c r="O129" s="15" t="s">
        <v>55</v>
      </c>
      <c r="P129" s="15" t="s">
        <v>53</v>
      </c>
      <c r="Q129" s="15" t="s">
        <v>53</v>
      </c>
      <c r="R129" s="17">
        <v>45169</v>
      </c>
      <c r="S129" s="25">
        <v>10.253433000000001</v>
      </c>
    </row>
    <row r="130" spans="1:19" x14ac:dyDescent="0.3">
      <c r="A130" s="15" t="s">
        <v>134</v>
      </c>
      <c r="B130" s="15">
        <v>133</v>
      </c>
      <c r="C130" s="15" t="s">
        <v>33</v>
      </c>
      <c r="D130" s="15" t="s">
        <v>209</v>
      </c>
      <c r="E130" s="15" t="s">
        <v>408</v>
      </c>
      <c r="F130" s="15" t="s">
        <v>71</v>
      </c>
      <c r="G130" s="15" t="s">
        <v>51</v>
      </c>
      <c r="H130" s="15" t="s">
        <v>53</v>
      </c>
      <c r="I130" s="15" t="s">
        <v>55</v>
      </c>
      <c r="J130" s="15">
        <v>75</v>
      </c>
      <c r="K130" s="25">
        <v>7.4999999999999997E-2</v>
      </c>
      <c r="L130" s="22">
        <v>98550</v>
      </c>
      <c r="M130" s="20">
        <v>98.55</v>
      </c>
      <c r="N130" s="15" t="s">
        <v>55</v>
      </c>
      <c r="O130" s="15" t="s">
        <v>55</v>
      </c>
      <c r="P130" s="15" t="s">
        <v>53</v>
      </c>
      <c r="Q130" s="15" t="s">
        <v>53</v>
      </c>
      <c r="R130" s="17">
        <v>45473</v>
      </c>
      <c r="S130" s="25">
        <v>10.253433000000001</v>
      </c>
    </row>
    <row r="131" spans="1:19" x14ac:dyDescent="0.3">
      <c r="A131" s="15" t="s">
        <v>28</v>
      </c>
      <c r="B131" s="15">
        <v>92</v>
      </c>
      <c r="C131" s="15" t="s">
        <v>69</v>
      </c>
      <c r="D131" s="15" t="s">
        <v>210</v>
      </c>
      <c r="E131" s="15" t="s">
        <v>419</v>
      </c>
      <c r="F131" s="15" t="s">
        <v>71</v>
      </c>
      <c r="G131" s="15" t="s">
        <v>51</v>
      </c>
      <c r="H131" s="15" t="s">
        <v>53</v>
      </c>
      <c r="I131" s="15" t="s">
        <v>55</v>
      </c>
      <c r="J131" s="15">
        <v>55</v>
      </c>
      <c r="K131" s="25">
        <v>5.5E-2</v>
      </c>
      <c r="L131" s="22">
        <v>72270</v>
      </c>
      <c r="M131" s="20">
        <v>72.27</v>
      </c>
      <c r="N131" s="15" t="s">
        <v>55</v>
      </c>
      <c r="O131" s="15" t="s">
        <v>55</v>
      </c>
      <c r="P131" s="15" t="s">
        <v>53</v>
      </c>
      <c r="Q131" s="15" t="s">
        <v>53</v>
      </c>
      <c r="R131" s="17">
        <v>45291</v>
      </c>
      <c r="S131" s="25">
        <v>10.308433000000001</v>
      </c>
    </row>
    <row r="132" spans="1:19" x14ac:dyDescent="0.3">
      <c r="A132" s="15" t="s">
        <v>134</v>
      </c>
      <c r="B132" s="15">
        <v>134</v>
      </c>
      <c r="C132" s="15" t="s">
        <v>33</v>
      </c>
      <c r="D132" s="15" t="s">
        <v>211</v>
      </c>
      <c r="E132" s="15" t="s">
        <v>426</v>
      </c>
      <c r="F132" s="15" t="s">
        <v>71</v>
      </c>
      <c r="G132" s="15" t="s">
        <v>51</v>
      </c>
      <c r="H132" s="15" t="s">
        <v>53</v>
      </c>
      <c r="I132" s="15" t="s">
        <v>55</v>
      </c>
      <c r="J132" s="15">
        <v>34.6</v>
      </c>
      <c r="K132" s="25">
        <v>3.4599999999999999E-2</v>
      </c>
      <c r="L132" s="22">
        <v>45464.4</v>
      </c>
      <c r="M132" s="20">
        <v>45.464400000000005</v>
      </c>
      <c r="N132" s="15" t="s">
        <v>55</v>
      </c>
      <c r="O132" s="15" t="s">
        <v>55</v>
      </c>
      <c r="P132" s="15" t="s">
        <v>53</v>
      </c>
      <c r="Q132" s="15" t="s">
        <v>53</v>
      </c>
      <c r="R132" s="17">
        <v>45473</v>
      </c>
      <c r="S132" s="25">
        <v>10.308433000000001</v>
      </c>
    </row>
    <row r="133" spans="1:19" x14ac:dyDescent="0.3">
      <c r="A133" s="15" t="s">
        <v>28</v>
      </c>
      <c r="B133" s="15">
        <v>93</v>
      </c>
      <c r="C133" s="15" t="s">
        <v>33</v>
      </c>
      <c r="D133" s="15" t="s">
        <v>212</v>
      </c>
      <c r="E133" s="15" t="s">
        <v>419</v>
      </c>
      <c r="F133" s="15" t="s">
        <v>71</v>
      </c>
      <c r="G133" s="15" t="s">
        <v>51</v>
      </c>
      <c r="H133" s="15" t="s">
        <v>53</v>
      </c>
      <c r="I133" s="15" t="s">
        <v>55</v>
      </c>
      <c r="J133" s="15">
        <v>31.75</v>
      </c>
      <c r="K133" s="25">
        <v>3.175E-2</v>
      </c>
      <c r="L133" s="22">
        <v>41719.5</v>
      </c>
      <c r="M133" s="20">
        <v>41.719499999999996</v>
      </c>
      <c r="N133" s="15" t="s">
        <v>55</v>
      </c>
      <c r="O133" s="15" t="s">
        <v>55</v>
      </c>
      <c r="P133" s="15" t="s">
        <v>53</v>
      </c>
      <c r="Q133" s="15" t="s">
        <v>53</v>
      </c>
      <c r="R133" s="17">
        <v>45291</v>
      </c>
      <c r="S133" s="25">
        <v>10.340183000000001</v>
      </c>
    </row>
    <row r="134" spans="1:19" x14ac:dyDescent="0.3">
      <c r="A134" s="15" t="s">
        <v>28</v>
      </c>
      <c r="B134" s="15">
        <v>94</v>
      </c>
      <c r="C134" s="15" t="s">
        <v>33</v>
      </c>
      <c r="D134" s="15" t="s">
        <v>213</v>
      </c>
      <c r="E134" s="15" t="s">
        <v>404</v>
      </c>
      <c r="F134" s="15" t="s">
        <v>71</v>
      </c>
      <c r="G134" s="15" t="s">
        <v>51</v>
      </c>
      <c r="H134" s="15" t="s">
        <v>53</v>
      </c>
      <c r="I134" s="15" t="s">
        <v>55</v>
      </c>
      <c r="J134" s="15">
        <v>18.7</v>
      </c>
      <c r="K134" s="25">
        <v>1.8699999999999998E-2</v>
      </c>
      <c r="L134" s="22">
        <v>24571.8</v>
      </c>
      <c r="M134" s="20">
        <v>24.5718</v>
      </c>
      <c r="N134" s="15" t="s">
        <v>55</v>
      </c>
      <c r="O134" s="15" t="s">
        <v>55</v>
      </c>
      <c r="P134" s="15" t="s">
        <v>53</v>
      </c>
      <c r="Q134" s="15" t="s">
        <v>53</v>
      </c>
      <c r="R134" s="17">
        <v>45291</v>
      </c>
      <c r="S134" s="25">
        <v>10.358883000000002</v>
      </c>
    </row>
    <row r="135" spans="1:19" x14ac:dyDescent="0.3">
      <c r="A135" s="15" t="s">
        <v>134</v>
      </c>
      <c r="B135" s="15">
        <v>135</v>
      </c>
      <c r="C135" s="15" t="s">
        <v>33</v>
      </c>
      <c r="D135" s="15" t="s">
        <v>214</v>
      </c>
      <c r="E135" s="15" t="s">
        <v>431</v>
      </c>
      <c r="F135" s="15" t="s">
        <v>107</v>
      </c>
      <c r="G135" s="15" t="s">
        <v>51</v>
      </c>
      <c r="H135" s="15" t="s">
        <v>53</v>
      </c>
      <c r="I135" s="15" t="s">
        <v>55</v>
      </c>
      <c r="J135" s="15">
        <v>7.7</v>
      </c>
      <c r="K135" s="25">
        <v>7.7000000000000002E-3</v>
      </c>
      <c r="L135" s="22">
        <v>10117.800000000001</v>
      </c>
      <c r="M135" s="20">
        <v>10.117800000000001</v>
      </c>
      <c r="N135" s="15" t="s">
        <v>55</v>
      </c>
      <c r="O135" s="15" t="s">
        <v>55</v>
      </c>
      <c r="P135" s="15" t="s">
        <v>53</v>
      </c>
      <c r="Q135" s="15" t="s">
        <v>53</v>
      </c>
      <c r="R135" s="17">
        <v>45169</v>
      </c>
      <c r="S135" s="25">
        <v>10.358883000000002</v>
      </c>
    </row>
    <row r="136" spans="1:19" x14ac:dyDescent="0.3">
      <c r="A136" s="15" t="s">
        <v>30</v>
      </c>
      <c r="B136" s="15">
        <v>136</v>
      </c>
      <c r="C136" s="15" t="s">
        <v>33</v>
      </c>
      <c r="D136" s="15" t="s">
        <v>215</v>
      </c>
      <c r="E136" s="15" t="s">
        <v>429</v>
      </c>
      <c r="F136" s="15" t="s">
        <v>71</v>
      </c>
      <c r="G136" s="15" t="s">
        <v>52</v>
      </c>
      <c r="H136" s="15" t="s">
        <v>53</v>
      </c>
      <c r="I136" s="15" t="s">
        <v>55</v>
      </c>
      <c r="J136" s="15">
        <v>83.3</v>
      </c>
      <c r="K136" s="25">
        <v>8.3299999999999999E-2</v>
      </c>
      <c r="L136" s="22">
        <v>151779.264</v>
      </c>
      <c r="M136" s="20">
        <v>151.77926399999998</v>
      </c>
      <c r="N136" s="15" t="s">
        <v>55</v>
      </c>
      <c r="O136" s="15" t="s">
        <v>55</v>
      </c>
      <c r="P136" s="15" t="s">
        <v>53</v>
      </c>
      <c r="Q136" s="15" t="s">
        <v>53</v>
      </c>
      <c r="R136" s="17">
        <v>45230</v>
      </c>
      <c r="S136" s="25">
        <v>10.358883000000002</v>
      </c>
    </row>
    <row r="137" spans="1:19" x14ac:dyDescent="0.3">
      <c r="A137" s="15" t="s">
        <v>134</v>
      </c>
      <c r="B137" s="15">
        <v>137</v>
      </c>
      <c r="C137" s="15" t="s">
        <v>33</v>
      </c>
      <c r="D137" s="15" t="s">
        <v>216</v>
      </c>
      <c r="E137" s="15" t="s">
        <v>387</v>
      </c>
      <c r="F137" s="15" t="s">
        <v>71</v>
      </c>
      <c r="G137" s="15" t="s">
        <v>52</v>
      </c>
      <c r="H137" s="15" t="s">
        <v>53</v>
      </c>
      <c r="I137" s="15" t="s">
        <v>55</v>
      </c>
      <c r="J137" s="15">
        <v>200</v>
      </c>
      <c r="K137" s="25">
        <v>0.2</v>
      </c>
      <c r="L137" s="22">
        <v>364416</v>
      </c>
      <c r="M137" s="20">
        <v>364.416</v>
      </c>
      <c r="N137" s="15" t="s">
        <v>55</v>
      </c>
      <c r="O137" s="15" t="s">
        <v>55</v>
      </c>
      <c r="P137" s="15" t="s">
        <v>53</v>
      </c>
      <c r="Q137" s="15" t="s">
        <v>53</v>
      </c>
      <c r="R137" s="17">
        <v>45107</v>
      </c>
      <c r="S137" s="25">
        <v>10.358883000000002</v>
      </c>
    </row>
    <row r="138" spans="1:19" x14ac:dyDescent="0.3">
      <c r="A138" s="15" t="s">
        <v>28</v>
      </c>
      <c r="B138" s="15">
        <v>95</v>
      </c>
      <c r="C138" s="15" t="s">
        <v>33</v>
      </c>
      <c r="D138" s="15" t="s">
        <v>217</v>
      </c>
      <c r="E138" s="15" t="s">
        <v>432</v>
      </c>
      <c r="F138" s="15" t="s">
        <v>71</v>
      </c>
      <c r="G138" s="15" t="s">
        <v>52</v>
      </c>
      <c r="H138" s="15" t="s">
        <v>53</v>
      </c>
      <c r="I138" s="15" t="s">
        <v>55</v>
      </c>
      <c r="J138" s="15">
        <v>25</v>
      </c>
      <c r="K138" s="25">
        <v>2.5000000000000001E-2</v>
      </c>
      <c r="L138" s="22">
        <v>45552</v>
      </c>
      <c r="M138" s="20">
        <v>45.552</v>
      </c>
      <c r="N138" s="15" t="s">
        <v>55</v>
      </c>
      <c r="O138" s="15" t="s">
        <v>55</v>
      </c>
      <c r="P138" s="15" t="s">
        <v>53</v>
      </c>
      <c r="Q138" s="15" t="s">
        <v>53</v>
      </c>
      <c r="R138" s="17">
        <v>45247</v>
      </c>
      <c r="S138" s="25">
        <v>10.383883000000003</v>
      </c>
    </row>
    <row r="139" spans="1:19" x14ac:dyDescent="0.3">
      <c r="A139" s="15" t="s">
        <v>28</v>
      </c>
      <c r="B139" s="15">
        <v>96</v>
      </c>
      <c r="C139" s="15" t="s">
        <v>33</v>
      </c>
      <c r="D139" s="15" t="s">
        <v>218</v>
      </c>
      <c r="E139" s="15" t="s">
        <v>73</v>
      </c>
      <c r="F139" s="15" t="s">
        <v>71</v>
      </c>
      <c r="G139" s="15" t="s">
        <v>52</v>
      </c>
      <c r="H139" s="15" t="s">
        <v>53</v>
      </c>
      <c r="I139" s="15" t="s">
        <v>55</v>
      </c>
      <c r="J139" s="15">
        <v>150</v>
      </c>
      <c r="K139" s="25">
        <v>0.15</v>
      </c>
      <c r="L139" s="22">
        <v>273312</v>
      </c>
      <c r="M139" s="20">
        <v>273.31200000000001</v>
      </c>
      <c r="N139" s="15" t="s">
        <v>55</v>
      </c>
      <c r="O139" s="15" t="s">
        <v>55</v>
      </c>
      <c r="P139" s="15" t="s">
        <v>53</v>
      </c>
      <c r="Q139" s="15" t="s">
        <v>53</v>
      </c>
      <c r="R139" s="17">
        <v>45212</v>
      </c>
      <c r="S139" s="25">
        <v>10.533883000000003</v>
      </c>
    </row>
    <row r="140" spans="1:19" x14ac:dyDescent="0.3">
      <c r="A140" s="15" t="s">
        <v>134</v>
      </c>
      <c r="B140" s="15">
        <v>138</v>
      </c>
      <c r="C140" s="15" t="s">
        <v>69</v>
      </c>
      <c r="D140" s="15" t="s">
        <v>219</v>
      </c>
      <c r="E140" s="15" t="s">
        <v>431</v>
      </c>
      <c r="F140" s="15" t="s">
        <v>71</v>
      </c>
      <c r="G140" s="15" t="s">
        <v>51</v>
      </c>
      <c r="H140" s="15" t="s">
        <v>53</v>
      </c>
      <c r="I140" s="15" t="s">
        <v>55</v>
      </c>
      <c r="J140" s="15">
        <v>200</v>
      </c>
      <c r="K140" s="25">
        <v>0.2</v>
      </c>
      <c r="L140" s="22">
        <v>262800</v>
      </c>
      <c r="M140" s="20">
        <v>262.8</v>
      </c>
      <c r="N140" s="15" t="s">
        <v>55</v>
      </c>
      <c r="O140" s="15" t="s">
        <v>55</v>
      </c>
      <c r="P140" s="15" t="s">
        <v>53</v>
      </c>
      <c r="Q140" s="15" t="s">
        <v>53</v>
      </c>
      <c r="R140" s="17">
        <v>45323</v>
      </c>
      <c r="S140" s="25">
        <v>10.533883000000003</v>
      </c>
    </row>
    <row r="141" spans="1:19" x14ac:dyDescent="0.3">
      <c r="A141" s="15" t="s">
        <v>134</v>
      </c>
      <c r="B141" s="15">
        <v>139</v>
      </c>
      <c r="C141" s="15" t="s">
        <v>33</v>
      </c>
      <c r="D141" s="15" t="s">
        <v>220</v>
      </c>
      <c r="E141" s="15" t="s">
        <v>433</v>
      </c>
      <c r="F141" s="15" t="s">
        <v>95</v>
      </c>
      <c r="G141" s="15" t="s">
        <v>51</v>
      </c>
      <c r="H141" s="15" t="s">
        <v>53</v>
      </c>
      <c r="I141" s="15" t="s">
        <v>55</v>
      </c>
      <c r="J141" s="15">
        <v>40</v>
      </c>
      <c r="K141" s="25">
        <v>0.04</v>
      </c>
      <c r="L141" s="22">
        <v>52560</v>
      </c>
      <c r="M141" s="20">
        <v>52.56</v>
      </c>
      <c r="N141" s="15" t="s">
        <v>55</v>
      </c>
      <c r="O141" s="15" t="s">
        <v>55</v>
      </c>
      <c r="P141" s="15" t="s">
        <v>53</v>
      </c>
      <c r="Q141" s="15" t="s">
        <v>53</v>
      </c>
      <c r="R141" s="17">
        <v>45323</v>
      </c>
      <c r="S141" s="25">
        <v>10.533883000000003</v>
      </c>
    </row>
    <row r="142" spans="1:19" x14ac:dyDescent="0.3">
      <c r="A142" s="15" t="s">
        <v>134</v>
      </c>
      <c r="B142" s="15">
        <v>140</v>
      </c>
      <c r="C142" s="15" t="s">
        <v>33</v>
      </c>
      <c r="D142" s="15" t="s">
        <v>221</v>
      </c>
      <c r="E142" s="15" t="s">
        <v>433</v>
      </c>
      <c r="F142" s="15" t="s">
        <v>95</v>
      </c>
      <c r="G142" s="15" t="s">
        <v>51</v>
      </c>
      <c r="H142" s="15" t="s">
        <v>53</v>
      </c>
      <c r="I142" s="15" t="s">
        <v>55</v>
      </c>
      <c r="J142" s="15">
        <v>40</v>
      </c>
      <c r="K142" s="25">
        <v>0.04</v>
      </c>
      <c r="L142" s="22">
        <v>52560</v>
      </c>
      <c r="M142" s="20">
        <v>52.56</v>
      </c>
      <c r="N142" s="15" t="s">
        <v>55</v>
      </c>
      <c r="O142" s="15" t="s">
        <v>55</v>
      </c>
      <c r="P142" s="15" t="s">
        <v>53</v>
      </c>
      <c r="Q142" s="15" t="s">
        <v>53</v>
      </c>
      <c r="R142" s="17">
        <v>45323</v>
      </c>
      <c r="S142" s="25">
        <v>10.533883000000003</v>
      </c>
    </row>
    <row r="143" spans="1:19" x14ac:dyDescent="0.3">
      <c r="A143" s="15" t="s">
        <v>134</v>
      </c>
      <c r="B143" s="15">
        <v>141</v>
      </c>
      <c r="C143" s="15" t="s">
        <v>33</v>
      </c>
      <c r="D143" s="15" t="s">
        <v>222</v>
      </c>
      <c r="E143" s="15" t="s">
        <v>433</v>
      </c>
      <c r="F143" s="15" t="s">
        <v>95</v>
      </c>
      <c r="G143" s="15" t="s">
        <v>51</v>
      </c>
      <c r="H143" s="15" t="s">
        <v>53</v>
      </c>
      <c r="I143" s="15" t="s">
        <v>55</v>
      </c>
      <c r="J143" s="15">
        <v>40</v>
      </c>
      <c r="K143" s="25">
        <v>0.04</v>
      </c>
      <c r="L143" s="22">
        <v>52560</v>
      </c>
      <c r="M143" s="20">
        <v>52.56</v>
      </c>
      <c r="N143" s="15" t="s">
        <v>55</v>
      </c>
      <c r="O143" s="15" t="s">
        <v>55</v>
      </c>
      <c r="P143" s="15" t="s">
        <v>53</v>
      </c>
      <c r="Q143" s="15" t="s">
        <v>53</v>
      </c>
      <c r="R143" s="17">
        <v>45323</v>
      </c>
      <c r="S143" s="25">
        <v>10.533883000000003</v>
      </c>
    </row>
    <row r="144" spans="1:19" x14ac:dyDescent="0.3">
      <c r="A144" s="15" t="s">
        <v>134</v>
      </c>
      <c r="B144" s="15">
        <v>142</v>
      </c>
      <c r="C144" s="15" t="s">
        <v>33</v>
      </c>
      <c r="D144" s="15" t="s">
        <v>223</v>
      </c>
      <c r="E144" s="15" t="s">
        <v>433</v>
      </c>
      <c r="F144" s="15" t="s">
        <v>95</v>
      </c>
      <c r="G144" s="15" t="s">
        <v>51</v>
      </c>
      <c r="H144" s="15" t="s">
        <v>53</v>
      </c>
      <c r="I144" s="15" t="s">
        <v>55</v>
      </c>
      <c r="J144" s="15">
        <v>60</v>
      </c>
      <c r="K144" s="25">
        <v>0.06</v>
      </c>
      <c r="L144" s="22">
        <v>78840</v>
      </c>
      <c r="M144" s="20">
        <v>78.84</v>
      </c>
      <c r="N144" s="15" t="s">
        <v>55</v>
      </c>
      <c r="O144" s="15" t="s">
        <v>55</v>
      </c>
      <c r="P144" s="15" t="s">
        <v>53</v>
      </c>
      <c r="Q144" s="15" t="s">
        <v>53</v>
      </c>
      <c r="R144" s="17">
        <v>45323</v>
      </c>
      <c r="S144" s="25">
        <v>10.533883000000003</v>
      </c>
    </row>
    <row r="145" spans="1:19" x14ac:dyDescent="0.3">
      <c r="A145" s="15" t="s">
        <v>134</v>
      </c>
      <c r="B145" s="15">
        <v>143</v>
      </c>
      <c r="C145" s="15" t="s">
        <v>33</v>
      </c>
      <c r="D145" s="15" t="s">
        <v>224</v>
      </c>
      <c r="E145" s="15" t="s">
        <v>433</v>
      </c>
      <c r="F145" s="15" t="s">
        <v>95</v>
      </c>
      <c r="G145" s="15" t="s">
        <v>51</v>
      </c>
      <c r="H145" s="15" t="s">
        <v>53</v>
      </c>
      <c r="I145" s="15" t="s">
        <v>55</v>
      </c>
      <c r="J145" s="15">
        <v>60</v>
      </c>
      <c r="K145" s="25">
        <v>0.06</v>
      </c>
      <c r="L145" s="22">
        <v>78840</v>
      </c>
      <c r="M145" s="20">
        <v>78.84</v>
      </c>
      <c r="N145" s="15" t="s">
        <v>55</v>
      </c>
      <c r="O145" s="15" t="s">
        <v>55</v>
      </c>
      <c r="P145" s="15" t="s">
        <v>53</v>
      </c>
      <c r="Q145" s="15" t="s">
        <v>53</v>
      </c>
      <c r="R145" s="17">
        <v>45323</v>
      </c>
      <c r="S145" s="25">
        <v>10.533883000000003</v>
      </c>
    </row>
    <row r="146" spans="1:19" x14ac:dyDescent="0.3">
      <c r="A146" s="15" t="s">
        <v>134</v>
      </c>
      <c r="B146" s="15">
        <v>144</v>
      </c>
      <c r="C146" s="15" t="s">
        <v>33</v>
      </c>
      <c r="D146" s="15" t="s">
        <v>225</v>
      </c>
      <c r="E146" s="15" t="s">
        <v>433</v>
      </c>
      <c r="F146" s="15" t="s">
        <v>95</v>
      </c>
      <c r="G146" s="15" t="s">
        <v>51</v>
      </c>
      <c r="H146" s="15" t="s">
        <v>53</v>
      </c>
      <c r="I146" s="15" t="s">
        <v>55</v>
      </c>
      <c r="J146" s="15">
        <v>40</v>
      </c>
      <c r="K146" s="25">
        <v>0.04</v>
      </c>
      <c r="L146" s="22">
        <v>52560</v>
      </c>
      <c r="M146" s="20">
        <v>52.56</v>
      </c>
      <c r="N146" s="15" t="s">
        <v>55</v>
      </c>
      <c r="O146" s="15" t="s">
        <v>55</v>
      </c>
      <c r="P146" s="15" t="s">
        <v>53</v>
      </c>
      <c r="Q146" s="15" t="s">
        <v>53</v>
      </c>
      <c r="R146" s="17">
        <v>45323</v>
      </c>
      <c r="S146" s="25">
        <v>10.533883000000003</v>
      </c>
    </row>
    <row r="147" spans="1:19" x14ac:dyDescent="0.3">
      <c r="A147" s="15" t="s">
        <v>134</v>
      </c>
      <c r="B147" s="15">
        <v>145</v>
      </c>
      <c r="C147" s="15" t="s">
        <v>33</v>
      </c>
      <c r="D147" s="15" t="s">
        <v>226</v>
      </c>
      <c r="E147" s="15" t="s">
        <v>433</v>
      </c>
      <c r="F147" s="15" t="s">
        <v>95</v>
      </c>
      <c r="G147" s="15" t="s">
        <v>51</v>
      </c>
      <c r="H147" s="15" t="s">
        <v>53</v>
      </c>
      <c r="I147" s="15" t="s">
        <v>55</v>
      </c>
      <c r="J147" s="15">
        <v>50</v>
      </c>
      <c r="K147" s="25">
        <v>0.05</v>
      </c>
      <c r="L147" s="22">
        <v>65700</v>
      </c>
      <c r="M147" s="20">
        <v>65.7</v>
      </c>
      <c r="N147" s="15" t="s">
        <v>55</v>
      </c>
      <c r="O147" s="15" t="s">
        <v>55</v>
      </c>
      <c r="P147" s="15" t="s">
        <v>53</v>
      </c>
      <c r="Q147" s="15" t="s">
        <v>53</v>
      </c>
      <c r="R147" s="17">
        <v>45323</v>
      </c>
      <c r="S147" s="25">
        <v>10.533883000000003</v>
      </c>
    </row>
    <row r="148" spans="1:19" x14ac:dyDescent="0.3">
      <c r="A148" s="15" t="s">
        <v>31</v>
      </c>
      <c r="B148" s="15" t="s">
        <v>55</v>
      </c>
      <c r="C148" s="15" t="s">
        <v>69</v>
      </c>
      <c r="D148" s="15" t="s">
        <v>227</v>
      </c>
      <c r="E148" s="15" t="s">
        <v>434</v>
      </c>
      <c r="F148" s="15" t="s">
        <v>95</v>
      </c>
      <c r="G148" s="15" t="s">
        <v>52</v>
      </c>
      <c r="H148" s="15" t="s">
        <v>53</v>
      </c>
      <c r="I148" s="15" t="s">
        <v>55</v>
      </c>
      <c r="J148" s="15">
        <v>200</v>
      </c>
      <c r="K148" s="25">
        <v>0.2</v>
      </c>
      <c r="L148" s="22">
        <v>364416</v>
      </c>
      <c r="M148" s="20">
        <v>364.416</v>
      </c>
      <c r="N148" s="15" t="s">
        <v>55</v>
      </c>
      <c r="O148" s="15" t="s">
        <v>55</v>
      </c>
      <c r="P148" s="15" t="s">
        <v>53</v>
      </c>
      <c r="Q148" s="15" t="s">
        <v>53</v>
      </c>
      <c r="R148" s="17">
        <v>45225</v>
      </c>
      <c r="S148" s="25">
        <v>10.533883000000003</v>
      </c>
    </row>
    <row r="149" spans="1:19" x14ac:dyDescent="0.3">
      <c r="A149" s="15" t="s">
        <v>134</v>
      </c>
      <c r="B149" s="15">
        <v>146</v>
      </c>
      <c r="C149" s="15" t="s">
        <v>69</v>
      </c>
      <c r="D149" s="15" t="s">
        <v>228</v>
      </c>
      <c r="E149" s="15" t="s">
        <v>431</v>
      </c>
      <c r="F149" s="15" t="s">
        <v>71</v>
      </c>
      <c r="G149" s="15" t="s">
        <v>51</v>
      </c>
      <c r="H149" s="15" t="s">
        <v>53</v>
      </c>
      <c r="I149" s="15" t="s">
        <v>55</v>
      </c>
      <c r="J149" s="15">
        <v>200</v>
      </c>
      <c r="K149" s="25">
        <v>0.2</v>
      </c>
      <c r="L149" s="22">
        <v>262800</v>
      </c>
      <c r="M149" s="20">
        <v>262.8</v>
      </c>
      <c r="N149" s="15" t="s">
        <v>55</v>
      </c>
      <c r="O149" s="15" t="s">
        <v>55</v>
      </c>
      <c r="P149" s="15" t="s">
        <v>53</v>
      </c>
      <c r="Q149" s="15" t="s">
        <v>53</v>
      </c>
      <c r="R149" s="17">
        <v>45323</v>
      </c>
      <c r="S149" s="25">
        <v>10.533883000000003</v>
      </c>
    </row>
    <row r="150" spans="1:19" x14ac:dyDescent="0.3">
      <c r="A150" s="15" t="s">
        <v>28</v>
      </c>
      <c r="B150" s="15">
        <v>97</v>
      </c>
      <c r="C150" s="15" t="s">
        <v>33</v>
      </c>
      <c r="D150" s="15" t="s">
        <v>229</v>
      </c>
      <c r="E150" s="15" t="s">
        <v>435</v>
      </c>
      <c r="F150" s="15" t="s">
        <v>400</v>
      </c>
      <c r="G150" s="15" t="s">
        <v>51</v>
      </c>
      <c r="H150" s="15" t="s">
        <v>54</v>
      </c>
      <c r="I150" s="15" t="s">
        <v>55</v>
      </c>
      <c r="J150" s="15">
        <v>200</v>
      </c>
      <c r="K150" s="25">
        <v>0.2</v>
      </c>
      <c r="L150" s="22">
        <v>262800</v>
      </c>
      <c r="M150" s="20">
        <v>262.8</v>
      </c>
      <c r="N150" s="15" t="s">
        <v>55</v>
      </c>
      <c r="O150" s="15" t="s">
        <v>55</v>
      </c>
      <c r="P150" s="15" t="s">
        <v>53</v>
      </c>
      <c r="Q150" s="15" t="s">
        <v>53</v>
      </c>
      <c r="R150" s="17">
        <v>45261</v>
      </c>
      <c r="S150" s="25">
        <v>10.733883000000002</v>
      </c>
    </row>
    <row r="151" spans="1:19" x14ac:dyDescent="0.3">
      <c r="A151" s="15" t="s">
        <v>28</v>
      </c>
      <c r="B151" s="15">
        <v>98</v>
      </c>
      <c r="C151" s="15" t="s">
        <v>69</v>
      </c>
      <c r="D151" s="15" t="s">
        <v>230</v>
      </c>
      <c r="E151" s="15" t="s">
        <v>418</v>
      </c>
      <c r="F151" s="15" t="s">
        <v>95</v>
      </c>
      <c r="G151" s="15" t="s">
        <v>51</v>
      </c>
      <c r="H151" s="15" t="s">
        <v>53</v>
      </c>
      <c r="I151" s="15" t="s">
        <v>55</v>
      </c>
      <c r="J151" s="15">
        <v>180</v>
      </c>
      <c r="K151" s="25">
        <v>0.18</v>
      </c>
      <c r="L151" s="22">
        <v>236520</v>
      </c>
      <c r="M151" s="20">
        <v>236.52</v>
      </c>
      <c r="N151" s="15" t="s">
        <v>55</v>
      </c>
      <c r="O151" s="15" t="s">
        <v>55</v>
      </c>
      <c r="P151" s="15" t="s">
        <v>53</v>
      </c>
      <c r="Q151" s="15" t="s">
        <v>53</v>
      </c>
      <c r="R151" s="17">
        <v>45139</v>
      </c>
      <c r="S151" s="25">
        <v>10.913883000000002</v>
      </c>
    </row>
    <row r="152" spans="1:19" x14ac:dyDescent="0.3">
      <c r="A152" s="15" t="s">
        <v>28</v>
      </c>
      <c r="B152" s="15">
        <v>99</v>
      </c>
      <c r="C152" s="15" t="s">
        <v>69</v>
      </c>
      <c r="D152" s="15" t="s">
        <v>231</v>
      </c>
      <c r="E152" s="15" t="s">
        <v>418</v>
      </c>
      <c r="F152" s="15" t="s">
        <v>95</v>
      </c>
      <c r="G152" s="15" t="s">
        <v>51</v>
      </c>
      <c r="H152" s="15" t="s">
        <v>53</v>
      </c>
      <c r="I152" s="15" t="s">
        <v>55</v>
      </c>
      <c r="J152" s="15">
        <v>120</v>
      </c>
      <c r="K152" s="25">
        <v>0.12</v>
      </c>
      <c r="L152" s="22">
        <v>157680</v>
      </c>
      <c r="M152" s="20">
        <v>157.68</v>
      </c>
      <c r="N152" s="15" t="s">
        <v>55</v>
      </c>
      <c r="O152" s="15" t="s">
        <v>55</v>
      </c>
      <c r="P152" s="15" t="s">
        <v>53</v>
      </c>
      <c r="Q152" s="15" t="s">
        <v>53</v>
      </c>
      <c r="R152" s="17">
        <v>45139</v>
      </c>
      <c r="S152" s="25">
        <v>11.033883000000001</v>
      </c>
    </row>
    <row r="153" spans="1:19" x14ac:dyDescent="0.3">
      <c r="A153" s="15" t="s">
        <v>28</v>
      </c>
      <c r="B153" s="15">
        <v>100</v>
      </c>
      <c r="C153" s="15" t="s">
        <v>33</v>
      </c>
      <c r="D153" s="15" t="s">
        <v>232</v>
      </c>
      <c r="E153" s="15" t="s">
        <v>435</v>
      </c>
      <c r="F153" s="15" t="s">
        <v>400</v>
      </c>
      <c r="G153" s="15" t="s">
        <v>51</v>
      </c>
      <c r="H153" s="15" t="s">
        <v>54</v>
      </c>
      <c r="I153" s="15" t="s">
        <v>55</v>
      </c>
      <c r="J153" s="15">
        <v>200</v>
      </c>
      <c r="K153" s="25">
        <v>0.2</v>
      </c>
      <c r="L153" s="22">
        <v>262800</v>
      </c>
      <c r="M153" s="20">
        <v>262.8</v>
      </c>
      <c r="N153" s="15" t="s">
        <v>55</v>
      </c>
      <c r="O153" s="15" t="s">
        <v>55</v>
      </c>
      <c r="P153" s="15" t="s">
        <v>53</v>
      </c>
      <c r="Q153" s="15" t="s">
        <v>53</v>
      </c>
      <c r="R153" s="17">
        <v>45292</v>
      </c>
      <c r="S153" s="25">
        <v>11.233883000000001</v>
      </c>
    </row>
    <row r="154" spans="1:19" x14ac:dyDescent="0.3">
      <c r="A154" s="15" t="s">
        <v>30</v>
      </c>
      <c r="B154" s="15">
        <v>101</v>
      </c>
      <c r="C154" s="15" t="s">
        <v>33</v>
      </c>
      <c r="D154" s="15" t="s">
        <v>233</v>
      </c>
      <c r="E154" s="15" t="s">
        <v>234</v>
      </c>
      <c r="F154" s="15" t="s">
        <v>71</v>
      </c>
      <c r="G154" s="15" t="s">
        <v>51</v>
      </c>
      <c r="H154" s="15" t="s">
        <v>53</v>
      </c>
      <c r="I154" s="15" t="s">
        <v>55</v>
      </c>
      <c r="J154" s="15">
        <v>25</v>
      </c>
      <c r="K154" s="25">
        <v>2.5000000000000001E-2</v>
      </c>
      <c r="L154" s="22">
        <v>32850</v>
      </c>
      <c r="M154" s="20">
        <v>32.85</v>
      </c>
      <c r="N154" s="15" t="s">
        <v>55</v>
      </c>
      <c r="O154" s="15" t="s">
        <v>55</v>
      </c>
      <c r="P154" s="15" t="s">
        <v>53</v>
      </c>
      <c r="Q154" s="15" t="s">
        <v>53</v>
      </c>
      <c r="R154" s="17">
        <v>45205</v>
      </c>
      <c r="S154" s="25">
        <v>11.233883000000001</v>
      </c>
    </row>
    <row r="155" spans="1:19" x14ac:dyDescent="0.3">
      <c r="A155" s="15" t="s">
        <v>28</v>
      </c>
      <c r="B155" s="15">
        <v>102</v>
      </c>
      <c r="C155" s="15" t="s">
        <v>33</v>
      </c>
      <c r="D155" s="15" t="s">
        <v>235</v>
      </c>
      <c r="E155" s="15" t="s">
        <v>236</v>
      </c>
      <c r="F155" s="15" t="s">
        <v>400</v>
      </c>
      <c r="G155" s="15" t="s">
        <v>51</v>
      </c>
      <c r="H155" s="15" t="s">
        <v>54</v>
      </c>
      <c r="I155" s="15" t="s">
        <v>55</v>
      </c>
      <c r="J155" s="15">
        <v>200</v>
      </c>
      <c r="K155" s="25">
        <v>0.2</v>
      </c>
      <c r="L155" s="22">
        <v>262800</v>
      </c>
      <c r="M155" s="20">
        <v>262.8</v>
      </c>
      <c r="N155" s="15" t="s">
        <v>55</v>
      </c>
      <c r="O155" s="15" t="s">
        <v>55</v>
      </c>
      <c r="P155" s="15" t="s">
        <v>53</v>
      </c>
      <c r="Q155" s="15" t="s">
        <v>53</v>
      </c>
      <c r="R155" s="17">
        <v>45292</v>
      </c>
      <c r="S155" s="25">
        <v>11.433883</v>
      </c>
    </row>
    <row r="156" spans="1:19" x14ac:dyDescent="0.3">
      <c r="A156" s="15" t="s">
        <v>134</v>
      </c>
      <c r="B156" s="15">
        <v>147</v>
      </c>
      <c r="C156" s="15" t="s">
        <v>33</v>
      </c>
      <c r="D156" s="15" t="s">
        <v>237</v>
      </c>
      <c r="E156" s="15" t="s">
        <v>430</v>
      </c>
      <c r="F156" s="15" t="s">
        <v>71</v>
      </c>
      <c r="G156" s="15" t="s">
        <v>51</v>
      </c>
      <c r="H156" s="15" t="s">
        <v>53</v>
      </c>
      <c r="I156" s="15" t="s">
        <v>55</v>
      </c>
      <c r="J156" s="15">
        <v>7</v>
      </c>
      <c r="K156" s="25">
        <v>7.0000000000000001E-3</v>
      </c>
      <c r="L156" s="22">
        <v>9198</v>
      </c>
      <c r="M156" s="20">
        <v>9.1980000000000004</v>
      </c>
      <c r="N156" s="15" t="s">
        <v>55</v>
      </c>
      <c r="O156" s="15" t="s">
        <v>55</v>
      </c>
      <c r="P156" s="15" t="s">
        <v>53</v>
      </c>
      <c r="Q156" s="15" t="s">
        <v>53</v>
      </c>
      <c r="R156" s="17">
        <v>45078</v>
      </c>
      <c r="S156" s="25">
        <v>11.433883</v>
      </c>
    </row>
    <row r="157" spans="1:19" x14ac:dyDescent="0.3">
      <c r="A157" s="15" t="s">
        <v>134</v>
      </c>
      <c r="B157" s="15">
        <v>148</v>
      </c>
      <c r="C157" s="15" t="s">
        <v>33</v>
      </c>
      <c r="D157" s="15" t="s">
        <v>238</v>
      </c>
      <c r="E157" s="15" t="s">
        <v>430</v>
      </c>
      <c r="F157" s="15" t="s">
        <v>71</v>
      </c>
      <c r="G157" s="15" t="s">
        <v>51</v>
      </c>
      <c r="H157" s="15" t="s">
        <v>53</v>
      </c>
      <c r="I157" s="15" t="s">
        <v>55</v>
      </c>
      <c r="J157" s="15">
        <v>7</v>
      </c>
      <c r="K157" s="25">
        <v>7.0000000000000001E-3</v>
      </c>
      <c r="L157" s="22">
        <v>9198</v>
      </c>
      <c r="M157" s="20">
        <v>9.1980000000000004</v>
      </c>
      <c r="N157" s="15" t="s">
        <v>55</v>
      </c>
      <c r="O157" s="15" t="s">
        <v>55</v>
      </c>
      <c r="P157" s="15" t="s">
        <v>53</v>
      </c>
      <c r="Q157" s="15" t="s">
        <v>53</v>
      </c>
      <c r="R157" s="17">
        <v>45078</v>
      </c>
      <c r="S157" s="25">
        <v>11.433883</v>
      </c>
    </row>
    <row r="158" spans="1:19" x14ac:dyDescent="0.3">
      <c r="A158" s="15" t="s">
        <v>134</v>
      </c>
      <c r="B158" s="15">
        <v>149</v>
      </c>
      <c r="C158" s="15" t="s">
        <v>33</v>
      </c>
      <c r="D158" s="15" t="s">
        <v>239</v>
      </c>
      <c r="E158" s="15" t="s">
        <v>430</v>
      </c>
      <c r="F158" s="15" t="s">
        <v>71</v>
      </c>
      <c r="G158" s="15" t="s">
        <v>51</v>
      </c>
      <c r="H158" s="15" t="s">
        <v>53</v>
      </c>
      <c r="I158" s="15" t="s">
        <v>55</v>
      </c>
      <c r="J158" s="15">
        <v>7</v>
      </c>
      <c r="K158" s="25">
        <v>7.0000000000000001E-3</v>
      </c>
      <c r="L158" s="22">
        <v>9198</v>
      </c>
      <c r="M158" s="20">
        <v>9.1980000000000004</v>
      </c>
      <c r="N158" s="15" t="s">
        <v>55</v>
      </c>
      <c r="O158" s="15" t="s">
        <v>55</v>
      </c>
      <c r="P158" s="15" t="s">
        <v>53</v>
      </c>
      <c r="Q158" s="15" t="s">
        <v>53</v>
      </c>
      <c r="R158" s="17">
        <v>45078</v>
      </c>
      <c r="S158" s="25">
        <v>11.433883</v>
      </c>
    </row>
    <row r="159" spans="1:19" x14ac:dyDescent="0.3">
      <c r="A159" s="15" t="s">
        <v>134</v>
      </c>
      <c r="B159" s="15">
        <v>150</v>
      </c>
      <c r="C159" s="15" t="s">
        <v>33</v>
      </c>
      <c r="D159" s="15" t="s">
        <v>240</v>
      </c>
      <c r="E159" s="15" t="s">
        <v>430</v>
      </c>
      <c r="F159" s="15" t="s">
        <v>71</v>
      </c>
      <c r="G159" s="15" t="s">
        <v>51</v>
      </c>
      <c r="H159" s="15" t="s">
        <v>53</v>
      </c>
      <c r="I159" s="15" t="s">
        <v>55</v>
      </c>
      <c r="J159" s="15">
        <v>7</v>
      </c>
      <c r="K159" s="25">
        <v>7.0000000000000001E-3</v>
      </c>
      <c r="L159" s="22">
        <v>9198</v>
      </c>
      <c r="M159" s="20">
        <v>9.1980000000000004</v>
      </c>
      <c r="N159" s="15" t="s">
        <v>55</v>
      </c>
      <c r="O159" s="15" t="s">
        <v>55</v>
      </c>
      <c r="P159" s="15" t="s">
        <v>53</v>
      </c>
      <c r="Q159" s="15" t="s">
        <v>53</v>
      </c>
      <c r="R159" s="17">
        <v>45078</v>
      </c>
      <c r="S159" s="25">
        <v>11.433883</v>
      </c>
    </row>
    <row r="160" spans="1:19" x14ac:dyDescent="0.3">
      <c r="A160" s="15" t="s">
        <v>134</v>
      </c>
      <c r="B160" s="15">
        <v>151</v>
      </c>
      <c r="C160" s="15" t="s">
        <v>33</v>
      </c>
      <c r="D160" s="15" t="s">
        <v>241</v>
      </c>
      <c r="E160" s="15" t="s">
        <v>242</v>
      </c>
      <c r="F160" s="15" t="s">
        <v>71</v>
      </c>
      <c r="G160" s="15" t="s">
        <v>51</v>
      </c>
      <c r="H160" s="15" t="s">
        <v>53</v>
      </c>
      <c r="I160" s="15" t="s">
        <v>55</v>
      </c>
      <c r="J160" s="15">
        <v>120</v>
      </c>
      <c r="K160" s="25">
        <v>0.12</v>
      </c>
      <c r="L160" s="22">
        <v>157680</v>
      </c>
      <c r="M160" s="20">
        <v>157.68</v>
      </c>
      <c r="N160" s="15" t="s">
        <v>55</v>
      </c>
      <c r="O160" s="15" t="s">
        <v>55</v>
      </c>
      <c r="P160" s="15" t="s">
        <v>53</v>
      </c>
      <c r="Q160" s="15" t="s">
        <v>53</v>
      </c>
      <c r="R160" s="17">
        <v>45473</v>
      </c>
      <c r="S160" s="25">
        <v>11.433883</v>
      </c>
    </row>
    <row r="161" spans="1:19" x14ac:dyDescent="0.3">
      <c r="A161" s="15" t="s">
        <v>28</v>
      </c>
      <c r="B161" s="15">
        <v>103</v>
      </c>
      <c r="C161" s="15" t="s">
        <v>69</v>
      </c>
      <c r="D161" s="15" t="s">
        <v>243</v>
      </c>
      <c r="E161" s="15" t="s">
        <v>42</v>
      </c>
      <c r="F161" s="15" t="s">
        <v>95</v>
      </c>
      <c r="G161" s="15" t="s">
        <v>51</v>
      </c>
      <c r="H161" s="15" t="s">
        <v>53</v>
      </c>
      <c r="I161" s="15" t="s">
        <v>55</v>
      </c>
      <c r="J161" s="15">
        <v>100</v>
      </c>
      <c r="K161" s="25">
        <v>0.1</v>
      </c>
      <c r="L161" s="22">
        <v>131400</v>
      </c>
      <c r="M161" s="20">
        <v>131.4</v>
      </c>
      <c r="N161" s="15" t="s">
        <v>55</v>
      </c>
      <c r="O161" s="15" t="s">
        <v>55</v>
      </c>
      <c r="P161" s="15" t="s">
        <v>53</v>
      </c>
      <c r="Q161" s="15" t="s">
        <v>53</v>
      </c>
      <c r="R161" s="17">
        <v>45383</v>
      </c>
      <c r="S161" s="25">
        <v>11.533882999999999</v>
      </c>
    </row>
    <row r="162" spans="1:19" x14ac:dyDescent="0.3">
      <c r="A162" s="15" t="s">
        <v>28</v>
      </c>
      <c r="B162" s="15">
        <v>104</v>
      </c>
      <c r="C162" s="15" t="s">
        <v>69</v>
      </c>
      <c r="D162" s="15" t="s">
        <v>244</v>
      </c>
      <c r="E162" s="15" t="s">
        <v>436</v>
      </c>
      <c r="F162" s="15" t="s">
        <v>95</v>
      </c>
      <c r="G162" s="15" t="s">
        <v>51</v>
      </c>
      <c r="H162" s="15" t="s">
        <v>53</v>
      </c>
      <c r="I162" s="15" t="s">
        <v>55</v>
      </c>
      <c r="J162" s="15">
        <v>200</v>
      </c>
      <c r="K162" s="25">
        <v>0.2</v>
      </c>
      <c r="L162" s="22">
        <v>262800</v>
      </c>
      <c r="M162" s="20">
        <v>262.8</v>
      </c>
      <c r="N162" s="15" t="s">
        <v>55</v>
      </c>
      <c r="O162" s="15" t="s">
        <v>55</v>
      </c>
      <c r="P162" s="15" t="s">
        <v>53</v>
      </c>
      <c r="Q162" s="15" t="s">
        <v>53</v>
      </c>
      <c r="R162" s="17">
        <v>45291</v>
      </c>
      <c r="S162" s="25">
        <v>11.733882999999999</v>
      </c>
    </row>
    <row r="163" spans="1:19" x14ac:dyDescent="0.3">
      <c r="A163" s="15" t="s">
        <v>28</v>
      </c>
      <c r="B163" s="15">
        <v>105</v>
      </c>
      <c r="C163" s="15" t="s">
        <v>33</v>
      </c>
      <c r="D163" s="15" t="s">
        <v>245</v>
      </c>
      <c r="E163" s="15" t="s">
        <v>77</v>
      </c>
      <c r="F163" s="15" t="s">
        <v>71</v>
      </c>
      <c r="G163" s="15" t="s">
        <v>51</v>
      </c>
      <c r="H163" s="15" t="s">
        <v>53</v>
      </c>
      <c r="I163" s="15" t="s">
        <v>55</v>
      </c>
      <c r="J163" s="15">
        <v>29</v>
      </c>
      <c r="K163" s="25">
        <v>2.9000000000000001E-2</v>
      </c>
      <c r="L163" s="22">
        <v>38106</v>
      </c>
      <c r="M163" s="20">
        <v>38.106000000000002</v>
      </c>
      <c r="N163" s="15" t="s">
        <v>55</v>
      </c>
      <c r="O163" s="15" t="s">
        <v>55</v>
      </c>
      <c r="P163" s="15" t="s">
        <v>53</v>
      </c>
      <c r="Q163" s="15" t="s">
        <v>53</v>
      </c>
      <c r="R163" s="17">
        <v>45082</v>
      </c>
      <c r="S163" s="25">
        <v>11.762882999999999</v>
      </c>
    </row>
    <row r="164" spans="1:19" x14ac:dyDescent="0.3">
      <c r="A164" s="15" t="s">
        <v>28</v>
      </c>
      <c r="B164" s="15">
        <v>106</v>
      </c>
      <c r="C164" s="15" t="s">
        <v>33</v>
      </c>
      <c r="D164" s="15" t="s">
        <v>246</v>
      </c>
      <c r="E164" s="15" t="s">
        <v>437</v>
      </c>
      <c r="F164" s="15" t="s">
        <v>95</v>
      </c>
      <c r="G164" s="15" t="s">
        <v>51</v>
      </c>
      <c r="H164" s="15" t="s">
        <v>54</v>
      </c>
      <c r="I164" s="15" t="s">
        <v>55</v>
      </c>
      <c r="J164" s="15">
        <v>200</v>
      </c>
      <c r="K164" s="25">
        <v>0.2</v>
      </c>
      <c r="L164" s="22">
        <v>262800</v>
      </c>
      <c r="M164" s="20">
        <v>262.8</v>
      </c>
      <c r="N164" s="15" t="s">
        <v>55</v>
      </c>
      <c r="O164" s="15" t="s">
        <v>55</v>
      </c>
      <c r="P164" s="15" t="s">
        <v>53</v>
      </c>
      <c r="Q164" s="15" t="s">
        <v>53</v>
      </c>
      <c r="R164" s="17">
        <v>45323</v>
      </c>
      <c r="S164" s="25">
        <v>11.962882999999998</v>
      </c>
    </row>
    <row r="165" spans="1:19" x14ac:dyDescent="0.3">
      <c r="A165" s="15" t="s">
        <v>134</v>
      </c>
      <c r="B165" s="15">
        <v>152</v>
      </c>
      <c r="C165" s="15" t="s">
        <v>33</v>
      </c>
      <c r="D165" s="15" t="s">
        <v>247</v>
      </c>
      <c r="E165" s="15" t="s">
        <v>248</v>
      </c>
      <c r="F165" s="15" t="s">
        <v>95</v>
      </c>
      <c r="G165" s="15" t="s">
        <v>51</v>
      </c>
      <c r="H165" s="15" t="s">
        <v>53</v>
      </c>
      <c r="I165" s="15" t="s">
        <v>55</v>
      </c>
      <c r="J165" s="15">
        <v>120</v>
      </c>
      <c r="K165" s="25">
        <v>0.12</v>
      </c>
      <c r="L165" s="22">
        <v>157680</v>
      </c>
      <c r="M165" s="20">
        <v>157.68</v>
      </c>
      <c r="N165" s="15" t="s">
        <v>55</v>
      </c>
      <c r="O165" s="15" t="s">
        <v>55</v>
      </c>
      <c r="P165" s="15" t="s">
        <v>53</v>
      </c>
      <c r="Q165" s="15" t="s">
        <v>53</v>
      </c>
      <c r="R165" s="17">
        <v>45473</v>
      </c>
      <c r="S165" s="25">
        <v>11.962882999999998</v>
      </c>
    </row>
    <row r="166" spans="1:19" x14ac:dyDescent="0.3">
      <c r="A166" s="15" t="s">
        <v>28</v>
      </c>
      <c r="B166" s="15">
        <v>107</v>
      </c>
      <c r="C166" s="15" t="s">
        <v>33</v>
      </c>
      <c r="D166" s="15" t="s">
        <v>249</v>
      </c>
      <c r="E166" s="15" t="s">
        <v>438</v>
      </c>
      <c r="F166" s="15" t="s">
        <v>71</v>
      </c>
      <c r="G166" s="15" t="s">
        <v>51</v>
      </c>
      <c r="H166" s="15" t="s">
        <v>53</v>
      </c>
      <c r="I166" s="15" t="s">
        <v>55</v>
      </c>
      <c r="J166" s="15">
        <v>200</v>
      </c>
      <c r="K166" s="25">
        <v>0.2</v>
      </c>
      <c r="L166" s="22">
        <v>262800</v>
      </c>
      <c r="M166" s="20">
        <v>262.8</v>
      </c>
      <c r="N166" s="15" t="s">
        <v>55</v>
      </c>
      <c r="O166" s="15" t="s">
        <v>55</v>
      </c>
      <c r="P166" s="15" t="s">
        <v>53</v>
      </c>
      <c r="Q166" s="15" t="s">
        <v>53</v>
      </c>
      <c r="R166" s="17">
        <v>45170</v>
      </c>
      <c r="S166" s="25">
        <v>12.162882999999997</v>
      </c>
    </row>
    <row r="167" spans="1:19" x14ac:dyDescent="0.3">
      <c r="A167" s="15" t="s">
        <v>134</v>
      </c>
      <c r="B167" s="15">
        <v>158</v>
      </c>
      <c r="C167" s="15" t="s">
        <v>33</v>
      </c>
      <c r="D167" s="15" t="s">
        <v>250</v>
      </c>
      <c r="E167" s="15" t="s">
        <v>439</v>
      </c>
      <c r="F167" s="15" t="s">
        <v>71</v>
      </c>
      <c r="G167" s="15" t="s">
        <v>51</v>
      </c>
      <c r="H167" s="15" t="s">
        <v>53</v>
      </c>
      <c r="I167" s="15" t="s">
        <v>55</v>
      </c>
      <c r="J167" s="15">
        <v>200</v>
      </c>
      <c r="K167" s="25">
        <v>0.2</v>
      </c>
      <c r="L167" s="22">
        <v>262800</v>
      </c>
      <c r="M167" s="20">
        <v>262.8</v>
      </c>
      <c r="N167" s="15" t="s">
        <v>55</v>
      </c>
      <c r="O167" s="15" t="s">
        <v>55</v>
      </c>
      <c r="P167" s="15" t="s">
        <v>53</v>
      </c>
      <c r="Q167" s="15" t="s">
        <v>53</v>
      </c>
      <c r="R167" s="17">
        <v>45289</v>
      </c>
      <c r="S167" s="25">
        <v>12.162882999999997</v>
      </c>
    </row>
    <row r="168" spans="1:19" x14ac:dyDescent="0.3">
      <c r="A168" s="15" t="s">
        <v>30</v>
      </c>
      <c r="B168" s="15">
        <v>166</v>
      </c>
      <c r="C168" s="15" t="s">
        <v>33</v>
      </c>
      <c r="D168" s="15" t="s">
        <v>251</v>
      </c>
      <c r="E168" s="15" t="s">
        <v>440</v>
      </c>
      <c r="F168" s="15" t="s">
        <v>95</v>
      </c>
      <c r="G168" s="15" t="s">
        <v>51</v>
      </c>
      <c r="H168" s="15" t="s">
        <v>53</v>
      </c>
      <c r="I168" s="15" t="s">
        <v>55</v>
      </c>
      <c r="J168" s="15">
        <v>75</v>
      </c>
      <c r="K168" s="25">
        <v>7.4999999999999997E-2</v>
      </c>
      <c r="L168" s="22">
        <v>98550</v>
      </c>
      <c r="M168" s="20">
        <v>98.55</v>
      </c>
      <c r="N168" s="15">
        <v>10000</v>
      </c>
      <c r="O168" s="15" t="s">
        <v>55</v>
      </c>
      <c r="P168" s="15" t="s">
        <v>53</v>
      </c>
      <c r="Q168" s="15" t="s">
        <v>53</v>
      </c>
      <c r="R168" s="17">
        <v>45199</v>
      </c>
      <c r="S168" s="25">
        <v>12.162882999999997</v>
      </c>
    </row>
    <row r="169" spans="1:19" x14ac:dyDescent="0.3">
      <c r="A169" s="15" t="s">
        <v>134</v>
      </c>
      <c r="B169" s="15">
        <v>153</v>
      </c>
      <c r="C169" s="15" t="s">
        <v>69</v>
      </c>
      <c r="D169" s="15" t="s">
        <v>252</v>
      </c>
      <c r="E169" s="15" t="s">
        <v>242</v>
      </c>
      <c r="F169" s="15" t="s">
        <v>71</v>
      </c>
      <c r="G169" s="15" t="s">
        <v>51</v>
      </c>
      <c r="H169" s="15" t="s">
        <v>53</v>
      </c>
      <c r="I169" s="15" t="s">
        <v>55</v>
      </c>
      <c r="J169" s="15">
        <v>200</v>
      </c>
      <c r="K169" s="25">
        <v>0.2</v>
      </c>
      <c r="L169" s="22">
        <v>262800</v>
      </c>
      <c r="M169" s="20">
        <v>262.8</v>
      </c>
      <c r="N169" s="15" t="s">
        <v>55</v>
      </c>
      <c r="O169" s="15" t="s">
        <v>55</v>
      </c>
      <c r="P169" s="15" t="s">
        <v>53</v>
      </c>
      <c r="Q169" s="15" t="s">
        <v>53</v>
      </c>
      <c r="R169" s="17">
        <v>45473</v>
      </c>
      <c r="S169" s="25">
        <v>12.162882999999997</v>
      </c>
    </row>
    <row r="170" spans="1:19" x14ac:dyDescent="0.3">
      <c r="A170" s="15" t="s">
        <v>134</v>
      </c>
      <c r="B170" s="15">
        <v>159</v>
      </c>
      <c r="C170" s="15" t="s">
        <v>33</v>
      </c>
      <c r="D170" s="15" t="s">
        <v>253</v>
      </c>
      <c r="E170" s="15" t="s">
        <v>441</v>
      </c>
      <c r="F170" s="15" t="s">
        <v>71</v>
      </c>
      <c r="G170" s="15" t="s">
        <v>51</v>
      </c>
      <c r="H170" s="15" t="s">
        <v>53</v>
      </c>
      <c r="I170" s="15" t="s">
        <v>55</v>
      </c>
      <c r="J170" s="15">
        <v>200</v>
      </c>
      <c r="K170" s="25">
        <v>0.2</v>
      </c>
      <c r="L170" s="22">
        <v>262800</v>
      </c>
      <c r="M170" s="20">
        <v>262.8</v>
      </c>
      <c r="N170" s="15" t="s">
        <v>55</v>
      </c>
      <c r="O170" s="15" t="s">
        <v>55</v>
      </c>
      <c r="P170" s="15" t="s">
        <v>53</v>
      </c>
      <c r="Q170" s="15" t="s">
        <v>53</v>
      </c>
      <c r="R170" s="17">
        <v>45322</v>
      </c>
      <c r="S170" s="25">
        <v>12.162882999999997</v>
      </c>
    </row>
    <row r="171" spans="1:19" x14ac:dyDescent="0.3">
      <c r="A171" s="15" t="s">
        <v>30</v>
      </c>
      <c r="B171" s="15">
        <v>154</v>
      </c>
      <c r="C171" s="15" t="s">
        <v>33</v>
      </c>
      <c r="D171" s="15" t="s">
        <v>254</v>
      </c>
      <c r="E171" s="15" t="s">
        <v>410</v>
      </c>
      <c r="F171" s="15" t="s">
        <v>400</v>
      </c>
      <c r="G171" s="15" t="s">
        <v>51</v>
      </c>
      <c r="H171" s="15" t="s">
        <v>53</v>
      </c>
      <c r="I171" s="15" t="s">
        <v>55</v>
      </c>
      <c r="J171" s="15">
        <v>20</v>
      </c>
      <c r="K171" s="25">
        <v>0.02</v>
      </c>
      <c r="L171" s="22">
        <v>26280</v>
      </c>
      <c r="M171" s="20">
        <v>26.28</v>
      </c>
      <c r="N171" s="15" t="s">
        <v>55</v>
      </c>
      <c r="O171" s="15" t="s">
        <v>55</v>
      </c>
      <c r="P171" s="15" t="s">
        <v>53</v>
      </c>
      <c r="Q171" s="15" t="s">
        <v>53</v>
      </c>
      <c r="R171" s="17">
        <v>45107</v>
      </c>
      <c r="S171" s="25">
        <v>12.162882999999997</v>
      </c>
    </row>
    <row r="172" spans="1:19" x14ac:dyDescent="0.3">
      <c r="A172" s="15" t="s">
        <v>31</v>
      </c>
      <c r="B172" s="15" t="s">
        <v>55</v>
      </c>
      <c r="C172" s="15" t="s">
        <v>33</v>
      </c>
      <c r="D172" s="15" t="s">
        <v>255</v>
      </c>
      <c r="E172" s="15" t="s">
        <v>402</v>
      </c>
      <c r="F172" s="15" t="s">
        <v>71</v>
      </c>
      <c r="G172" s="15" t="s">
        <v>51</v>
      </c>
      <c r="H172" s="15" t="s">
        <v>53</v>
      </c>
      <c r="I172" s="15" t="s">
        <v>55</v>
      </c>
      <c r="J172" s="15">
        <v>140</v>
      </c>
      <c r="K172" s="25">
        <v>0.14000000000000001</v>
      </c>
      <c r="L172" s="22">
        <v>183960</v>
      </c>
      <c r="M172" s="20">
        <v>183.96</v>
      </c>
      <c r="N172" s="15" t="s">
        <v>55</v>
      </c>
      <c r="O172" s="15" t="s">
        <v>55</v>
      </c>
      <c r="P172" s="15" t="s">
        <v>53</v>
      </c>
      <c r="Q172" s="15" t="s">
        <v>53</v>
      </c>
      <c r="R172" s="17">
        <v>45108</v>
      </c>
      <c r="S172" s="25">
        <v>12.162882999999997</v>
      </c>
    </row>
    <row r="173" spans="1:19" x14ac:dyDescent="0.3">
      <c r="A173" s="15" t="s">
        <v>134</v>
      </c>
      <c r="B173" s="15">
        <v>160</v>
      </c>
      <c r="C173" s="15" t="s">
        <v>69</v>
      </c>
      <c r="D173" s="15" t="s">
        <v>256</v>
      </c>
      <c r="E173" s="15" t="s">
        <v>429</v>
      </c>
      <c r="F173" s="15" t="s">
        <v>71</v>
      </c>
      <c r="G173" s="15" t="s">
        <v>51</v>
      </c>
      <c r="H173" s="15" t="s">
        <v>53</v>
      </c>
      <c r="I173" s="15" t="s">
        <v>55</v>
      </c>
      <c r="J173" s="15">
        <v>200</v>
      </c>
      <c r="K173" s="25">
        <v>0.2</v>
      </c>
      <c r="L173" s="22">
        <v>262800</v>
      </c>
      <c r="M173" s="20">
        <v>262.8</v>
      </c>
      <c r="N173" s="15" t="s">
        <v>55</v>
      </c>
      <c r="O173" s="15" t="s">
        <v>55</v>
      </c>
      <c r="P173" s="15" t="s">
        <v>53</v>
      </c>
      <c r="Q173" s="15" t="s">
        <v>53</v>
      </c>
      <c r="R173" s="17">
        <v>45379</v>
      </c>
      <c r="S173" s="25">
        <v>12.162882999999997</v>
      </c>
    </row>
    <row r="174" spans="1:19" x14ac:dyDescent="0.3">
      <c r="A174" s="15" t="s">
        <v>134</v>
      </c>
      <c r="B174" s="15">
        <v>155</v>
      </c>
      <c r="C174" s="15" t="s">
        <v>33</v>
      </c>
      <c r="D174" s="15" t="s">
        <v>257</v>
      </c>
      <c r="E174" s="15" t="s">
        <v>258</v>
      </c>
      <c r="F174" s="15" t="s">
        <v>95</v>
      </c>
      <c r="G174" s="15" t="s">
        <v>51</v>
      </c>
      <c r="H174" s="15" t="s">
        <v>53</v>
      </c>
      <c r="I174" s="15" t="s">
        <v>55</v>
      </c>
      <c r="J174" s="15">
        <v>150</v>
      </c>
      <c r="K174" s="25">
        <v>0.15</v>
      </c>
      <c r="L174" s="22">
        <v>197100</v>
      </c>
      <c r="M174" s="20">
        <v>197.1</v>
      </c>
      <c r="N174" s="15">
        <v>31150</v>
      </c>
      <c r="O174" s="15">
        <v>255487</v>
      </c>
      <c r="P174" s="15" t="s">
        <v>53</v>
      </c>
      <c r="Q174" s="15" t="s">
        <v>53</v>
      </c>
      <c r="R174" s="17">
        <v>45294</v>
      </c>
      <c r="S174" s="25">
        <v>12.162882999999997</v>
      </c>
    </row>
    <row r="175" spans="1:19" x14ac:dyDescent="0.3">
      <c r="A175" s="15" t="s">
        <v>134</v>
      </c>
      <c r="B175" s="15">
        <v>156</v>
      </c>
      <c r="C175" s="15" t="s">
        <v>33</v>
      </c>
      <c r="D175" s="15" t="s">
        <v>259</v>
      </c>
      <c r="E175" s="15" t="s">
        <v>402</v>
      </c>
      <c r="F175" s="15" t="s">
        <v>71</v>
      </c>
      <c r="G175" s="15" t="s">
        <v>51</v>
      </c>
      <c r="H175" s="15" t="s">
        <v>53</v>
      </c>
      <c r="I175" s="15" t="s">
        <v>55</v>
      </c>
      <c r="J175" s="15">
        <v>200</v>
      </c>
      <c r="K175" s="25">
        <v>0.2</v>
      </c>
      <c r="L175" s="22">
        <v>262800</v>
      </c>
      <c r="M175" s="20">
        <v>262.8</v>
      </c>
      <c r="N175" s="15" t="s">
        <v>55</v>
      </c>
      <c r="O175" s="15" t="s">
        <v>55</v>
      </c>
      <c r="P175" s="15" t="s">
        <v>53</v>
      </c>
      <c r="Q175" s="15" t="s">
        <v>53</v>
      </c>
      <c r="R175" s="17">
        <v>45107</v>
      </c>
      <c r="S175" s="25">
        <v>12.162882999999997</v>
      </c>
    </row>
    <row r="176" spans="1:19" x14ac:dyDescent="0.3">
      <c r="A176" s="15" t="s">
        <v>134</v>
      </c>
      <c r="B176" s="15">
        <v>157</v>
      </c>
      <c r="C176" s="15" t="s">
        <v>69</v>
      </c>
      <c r="D176" s="15" t="s">
        <v>260</v>
      </c>
      <c r="E176" s="15" t="s">
        <v>442</v>
      </c>
      <c r="F176" s="15" t="s">
        <v>95</v>
      </c>
      <c r="G176" s="15" t="s">
        <v>51</v>
      </c>
      <c r="H176" s="15" t="s">
        <v>53</v>
      </c>
      <c r="I176" s="15" t="s">
        <v>55</v>
      </c>
      <c r="J176" s="15">
        <v>100</v>
      </c>
      <c r="K176" s="25">
        <v>0.1</v>
      </c>
      <c r="L176" s="22">
        <v>131400</v>
      </c>
      <c r="M176" s="20">
        <v>131.4</v>
      </c>
      <c r="N176" s="15" t="s">
        <v>55</v>
      </c>
      <c r="O176" s="15" t="s">
        <v>55</v>
      </c>
      <c r="P176" s="15" t="s">
        <v>53</v>
      </c>
      <c r="Q176" s="15" t="s">
        <v>53</v>
      </c>
      <c r="R176" s="17">
        <v>45331</v>
      </c>
      <c r="S176" s="25">
        <v>12.162882999999997</v>
      </c>
    </row>
    <row r="177" spans="1:19" x14ac:dyDescent="0.3">
      <c r="A177" s="15" t="s">
        <v>134</v>
      </c>
      <c r="B177" s="15">
        <v>163</v>
      </c>
      <c r="C177" s="15" t="s">
        <v>33</v>
      </c>
      <c r="D177" s="15" t="s">
        <v>261</v>
      </c>
      <c r="E177" s="15" t="s">
        <v>388</v>
      </c>
      <c r="F177" s="15" t="s">
        <v>71</v>
      </c>
      <c r="G177" s="15" t="s">
        <v>51</v>
      </c>
      <c r="H177" s="15" t="s">
        <v>53</v>
      </c>
      <c r="I177" s="15" t="s">
        <v>55</v>
      </c>
      <c r="J177" s="15">
        <v>100</v>
      </c>
      <c r="K177" s="25">
        <v>0.1</v>
      </c>
      <c r="L177" s="22">
        <v>131400</v>
      </c>
      <c r="M177" s="20">
        <v>131.4</v>
      </c>
      <c r="N177" s="15" t="s">
        <v>55</v>
      </c>
      <c r="O177" s="15" t="s">
        <v>55</v>
      </c>
      <c r="P177" s="15" t="s">
        <v>53</v>
      </c>
      <c r="Q177" s="15" t="s">
        <v>53</v>
      </c>
      <c r="R177" s="17">
        <v>45292</v>
      </c>
      <c r="S177" s="25">
        <v>12.162882999999997</v>
      </c>
    </row>
    <row r="178" spans="1:19" x14ac:dyDescent="0.3">
      <c r="A178" s="15" t="s">
        <v>134</v>
      </c>
      <c r="B178" s="15">
        <v>161</v>
      </c>
      <c r="C178" s="15" t="s">
        <v>69</v>
      </c>
      <c r="D178" s="15" t="s">
        <v>262</v>
      </c>
      <c r="E178" s="15" t="s">
        <v>443</v>
      </c>
      <c r="F178" s="15" t="s">
        <v>400</v>
      </c>
      <c r="G178" s="15" t="s">
        <v>51</v>
      </c>
      <c r="H178" s="15" t="s">
        <v>53</v>
      </c>
      <c r="I178" s="15" t="s">
        <v>55</v>
      </c>
      <c r="J178" s="15">
        <v>24.3</v>
      </c>
      <c r="K178" s="25">
        <v>2.4300000000000002E-2</v>
      </c>
      <c r="L178" s="22">
        <v>31930.2</v>
      </c>
      <c r="M178" s="20">
        <v>31.930199999999999</v>
      </c>
      <c r="N178" s="15" t="s">
        <v>55</v>
      </c>
      <c r="O178" s="15" t="s">
        <v>55</v>
      </c>
      <c r="P178" s="15" t="s">
        <v>53</v>
      </c>
      <c r="Q178" s="15" t="s">
        <v>53</v>
      </c>
      <c r="R178" s="17">
        <v>45156</v>
      </c>
      <c r="S178" s="25">
        <v>12.162882999999997</v>
      </c>
    </row>
    <row r="179" spans="1:19" x14ac:dyDescent="0.3">
      <c r="A179" s="15" t="s">
        <v>134</v>
      </c>
      <c r="B179" s="15">
        <v>162</v>
      </c>
      <c r="C179" s="15" t="s">
        <v>33</v>
      </c>
      <c r="D179" s="15" t="s">
        <v>263</v>
      </c>
      <c r="E179" s="15" t="s">
        <v>388</v>
      </c>
      <c r="F179" s="15" t="s">
        <v>71</v>
      </c>
      <c r="G179" s="15" t="s">
        <v>51</v>
      </c>
      <c r="H179" s="15" t="s">
        <v>53</v>
      </c>
      <c r="I179" s="15" t="s">
        <v>55</v>
      </c>
      <c r="J179" s="15">
        <v>25</v>
      </c>
      <c r="K179" s="25">
        <v>2.5000000000000001E-2</v>
      </c>
      <c r="L179" s="22">
        <v>32850</v>
      </c>
      <c r="M179" s="20">
        <v>32.85</v>
      </c>
      <c r="N179" s="15" t="s">
        <v>55</v>
      </c>
      <c r="O179" s="15" t="s">
        <v>55</v>
      </c>
      <c r="P179" s="15" t="s">
        <v>53</v>
      </c>
      <c r="Q179" s="15" t="s">
        <v>53</v>
      </c>
      <c r="R179" s="17">
        <v>45139</v>
      </c>
      <c r="S179" s="25">
        <v>12.162882999999997</v>
      </c>
    </row>
    <row r="180" spans="1:19" x14ac:dyDescent="0.3">
      <c r="A180" s="15" t="s">
        <v>134</v>
      </c>
      <c r="B180" s="15">
        <v>168</v>
      </c>
      <c r="C180" s="15" t="s">
        <v>33</v>
      </c>
      <c r="D180" s="15" t="s">
        <v>264</v>
      </c>
      <c r="E180" s="15" t="s">
        <v>73</v>
      </c>
      <c r="F180" s="15" t="s">
        <v>71</v>
      </c>
      <c r="G180" s="15" t="s">
        <v>52</v>
      </c>
      <c r="H180" s="15" t="s">
        <v>53</v>
      </c>
      <c r="I180" s="15" t="s">
        <v>55</v>
      </c>
      <c r="J180" s="15">
        <v>196</v>
      </c>
      <c r="K180" s="25">
        <v>0.19600000000000001</v>
      </c>
      <c r="L180" s="22">
        <v>357127.67999999999</v>
      </c>
      <c r="M180" s="20">
        <v>357.12768</v>
      </c>
      <c r="N180" s="15" t="s">
        <v>55</v>
      </c>
      <c r="O180" s="15" t="s">
        <v>55</v>
      </c>
      <c r="P180" s="15" t="s">
        <v>53</v>
      </c>
      <c r="Q180" s="15" t="s">
        <v>53</v>
      </c>
      <c r="R180" s="17">
        <v>45169</v>
      </c>
      <c r="S180" s="25">
        <v>12.162882999999997</v>
      </c>
    </row>
    <row r="181" spans="1:19" x14ac:dyDescent="0.3">
      <c r="A181" s="15" t="s">
        <v>134</v>
      </c>
      <c r="B181" s="15">
        <v>169</v>
      </c>
      <c r="C181" s="15" t="s">
        <v>33</v>
      </c>
      <c r="D181" s="15" t="s">
        <v>265</v>
      </c>
      <c r="E181" s="15" t="s">
        <v>393</v>
      </c>
      <c r="F181" s="15" t="s">
        <v>71</v>
      </c>
      <c r="G181" s="15" t="s">
        <v>52</v>
      </c>
      <c r="H181" s="15" t="s">
        <v>53</v>
      </c>
      <c r="I181" s="15" t="s">
        <v>55</v>
      </c>
      <c r="J181" s="15">
        <v>115</v>
      </c>
      <c r="K181" s="25">
        <v>0.115</v>
      </c>
      <c r="L181" s="22">
        <v>209539.19999999998</v>
      </c>
      <c r="M181" s="20">
        <v>209.53919999999999</v>
      </c>
      <c r="N181" s="15" t="s">
        <v>55</v>
      </c>
      <c r="O181" s="15" t="s">
        <v>55</v>
      </c>
      <c r="P181" s="15" t="s">
        <v>53</v>
      </c>
      <c r="Q181" s="15" t="s">
        <v>53</v>
      </c>
      <c r="R181" s="17">
        <v>45169</v>
      </c>
      <c r="S181" s="25">
        <v>12.162882999999997</v>
      </c>
    </row>
    <row r="182" spans="1:19" x14ac:dyDescent="0.3">
      <c r="A182" s="15" t="s">
        <v>30</v>
      </c>
      <c r="B182" s="15">
        <v>167</v>
      </c>
      <c r="C182" s="15" t="s">
        <v>33</v>
      </c>
      <c r="D182" s="15" t="s">
        <v>266</v>
      </c>
      <c r="E182" s="15" t="s">
        <v>419</v>
      </c>
      <c r="F182" s="15" t="s">
        <v>71</v>
      </c>
      <c r="G182" s="15" t="s">
        <v>51</v>
      </c>
      <c r="H182" s="15" t="s">
        <v>53</v>
      </c>
      <c r="I182" s="15" t="s">
        <v>55</v>
      </c>
      <c r="J182" s="15">
        <v>17.3</v>
      </c>
      <c r="K182" s="25">
        <v>1.7299999999999999E-2</v>
      </c>
      <c r="L182" s="22">
        <v>22732.2</v>
      </c>
      <c r="M182" s="20">
        <v>22.732200000000002</v>
      </c>
      <c r="N182" s="15" t="s">
        <v>55</v>
      </c>
      <c r="O182" s="15" t="s">
        <v>55</v>
      </c>
      <c r="P182" s="15" t="s">
        <v>53</v>
      </c>
      <c r="Q182" s="15" t="s">
        <v>53</v>
      </c>
      <c r="R182" s="17">
        <v>45199</v>
      </c>
      <c r="S182" s="25">
        <v>12.162882999999997</v>
      </c>
    </row>
    <row r="183" spans="1:19" x14ac:dyDescent="0.3">
      <c r="A183" s="15" t="s">
        <v>134</v>
      </c>
      <c r="B183" s="15">
        <v>170</v>
      </c>
      <c r="C183" s="15" t="s">
        <v>33</v>
      </c>
      <c r="D183" s="15" t="s">
        <v>267</v>
      </c>
      <c r="E183" s="15" t="s">
        <v>419</v>
      </c>
      <c r="F183" s="15" t="s">
        <v>71</v>
      </c>
      <c r="G183" s="15" t="s">
        <v>51</v>
      </c>
      <c r="H183" s="15" t="s">
        <v>53</v>
      </c>
      <c r="I183" s="15" t="s">
        <v>55</v>
      </c>
      <c r="J183" s="15">
        <v>50</v>
      </c>
      <c r="K183" s="25">
        <v>0.05</v>
      </c>
      <c r="L183" s="22">
        <v>65700</v>
      </c>
      <c r="M183" s="20">
        <v>65.7</v>
      </c>
      <c r="N183" s="15" t="s">
        <v>55</v>
      </c>
      <c r="O183" s="15" t="s">
        <v>55</v>
      </c>
      <c r="P183" s="15" t="s">
        <v>53</v>
      </c>
      <c r="Q183" s="15" t="s">
        <v>53</v>
      </c>
      <c r="R183" s="17">
        <v>45230</v>
      </c>
      <c r="S183" s="25">
        <v>12.162882999999997</v>
      </c>
    </row>
    <row r="184" spans="1:19" x14ac:dyDescent="0.3">
      <c r="A184" s="15" t="s">
        <v>134</v>
      </c>
      <c r="B184" s="15">
        <v>171</v>
      </c>
      <c r="C184" s="15" t="s">
        <v>69</v>
      </c>
      <c r="D184" s="15" t="s">
        <v>268</v>
      </c>
      <c r="E184" s="15" t="s">
        <v>131</v>
      </c>
      <c r="F184" s="15" t="s">
        <v>71</v>
      </c>
      <c r="G184" s="15" t="s">
        <v>51</v>
      </c>
      <c r="H184" s="15" t="s">
        <v>53</v>
      </c>
      <c r="I184" s="15" t="s">
        <v>55</v>
      </c>
      <c r="J184" s="15">
        <v>43.2</v>
      </c>
      <c r="K184" s="25">
        <v>4.3200000000000002E-2</v>
      </c>
      <c r="L184" s="22">
        <v>56764.800000000003</v>
      </c>
      <c r="M184" s="20">
        <v>56.764800000000001</v>
      </c>
      <c r="N184" s="15" t="s">
        <v>55</v>
      </c>
      <c r="O184" s="15" t="s">
        <v>55</v>
      </c>
      <c r="P184" s="15" t="s">
        <v>53</v>
      </c>
      <c r="Q184" s="15" t="s">
        <v>53</v>
      </c>
      <c r="R184" s="17">
        <v>45078</v>
      </c>
      <c r="S184" s="25">
        <v>12.162882999999997</v>
      </c>
    </row>
    <row r="185" spans="1:19" x14ac:dyDescent="0.3">
      <c r="A185" s="15" t="s">
        <v>29</v>
      </c>
      <c r="B185" s="15">
        <v>172</v>
      </c>
      <c r="C185" s="15" t="s">
        <v>33</v>
      </c>
      <c r="D185" s="15" t="s">
        <v>269</v>
      </c>
      <c r="E185" s="15" t="s">
        <v>444</v>
      </c>
      <c r="F185" s="15" t="s">
        <v>400</v>
      </c>
      <c r="G185" s="15" t="s">
        <v>51</v>
      </c>
      <c r="H185" s="15" t="s">
        <v>54</v>
      </c>
      <c r="I185" s="15" t="s">
        <v>55</v>
      </c>
      <c r="J185" s="15">
        <v>30</v>
      </c>
      <c r="K185" s="25">
        <v>0.03</v>
      </c>
      <c r="L185" s="22">
        <v>39420</v>
      </c>
      <c r="M185" s="20">
        <v>39.42</v>
      </c>
      <c r="N185" s="15" t="s">
        <v>55</v>
      </c>
      <c r="O185" s="15" t="s">
        <v>55</v>
      </c>
      <c r="P185" s="15" t="s">
        <v>53</v>
      </c>
      <c r="Q185" s="15" t="s">
        <v>53</v>
      </c>
      <c r="R185" s="17">
        <v>45170</v>
      </c>
      <c r="S185" s="25">
        <v>12.162882999999997</v>
      </c>
    </row>
    <row r="186" spans="1:19" x14ac:dyDescent="0.3">
      <c r="A186" s="15" t="s">
        <v>29</v>
      </c>
      <c r="B186" s="15">
        <v>173</v>
      </c>
      <c r="C186" s="15" t="s">
        <v>33</v>
      </c>
      <c r="D186" s="15" t="s">
        <v>270</v>
      </c>
      <c r="E186" s="15" t="s">
        <v>445</v>
      </c>
      <c r="F186" s="15" t="s">
        <v>95</v>
      </c>
      <c r="G186" s="15" t="s">
        <v>51</v>
      </c>
      <c r="H186" s="15" t="s">
        <v>53</v>
      </c>
      <c r="I186" s="15" t="s">
        <v>55</v>
      </c>
      <c r="J186" s="15">
        <v>100</v>
      </c>
      <c r="K186" s="25">
        <v>0.1</v>
      </c>
      <c r="L186" s="22">
        <v>131400</v>
      </c>
      <c r="M186" s="20">
        <v>131.4</v>
      </c>
      <c r="N186" s="15">
        <v>5000</v>
      </c>
      <c r="O186" s="15" t="s">
        <v>55</v>
      </c>
      <c r="P186" s="15" t="s">
        <v>53</v>
      </c>
      <c r="Q186" s="15" t="s">
        <v>53</v>
      </c>
      <c r="R186" s="17">
        <v>45199</v>
      </c>
      <c r="S186" s="25">
        <v>12.162882999999997</v>
      </c>
    </row>
    <row r="187" spans="1:19" x14ac:dyDescent="0.3">
      <c r="A187" s="15" t="s">
        <v>29</v>
      </c>
      <c r="B187" s="15">
        <v>174</v>
      </c>
      <c r="C187" s="15" t="s">
        <v>69</v>
      </c>
      <c r="D187" s="15" t="s">
        <v>271</v>
      </c>
      <c r="E187" s="15" t="s">
        <v>413</v>
      </c>
      <c r="F187" s="15" t="s">
        <v>71</v>
      </c>
      <c r="G187" s="15" t="s">
        <v>51</v>
      </c>
      <c r="H187" s="15" t="s">
        <v>53</v>
      </c>
      <c r="I187" s="15" t="s">
        <v>55</v>
      </c>
      <c r="J187" s="15">
        <v>50</v>
      </c>
      <c r="K187" s="25">
        <v>0.05</v>
      </c>
      <c r="L187" s="22">
        <v>65700</v>
      </c>
      <c r="M187" s="20">
        <v>65.7</v>
      </c>
      <c r="N187" s="15" t="s">
        <v>55</v>
      </c>
      <c r="O187" s="15" t="s">
        <v>55</v>
      </c>
      <c r="P187" s="15" t="s">
        <v>53</v>
      </c>
      <c r="Q187" s="15" t="s">
        <v>53</v>
      </c>
      <c r="R187" s="17">
        <v>45565</v>
      </c>
      <c r="S187" s="25">
        <v>12.162882999999997</v>
      </c>
    </row>
  </sheetData>
  <autoFilter ref="A9:S187" xr:uid="{909C7C6B-E065-4B96-BA1E-9475ED1EB0D8}"/>
  <mergeCells count="3">
    <mergeCell ref="A1:S1"/>
    <mergeCell ref="A2:S2"/>
    <mergeCell ref="A3:S3"/>
  </mergeCells>
  <phoneticPr fontId="17" type="noConversion"/>
  <conditionalFormatting sqref="A10:S187">
    <cfRule type="expression" dxfId="10" priority="1">
      <formula>$A10="Withdrawn"</formula>
    </cfRule>
    <cfRule type="expression" dxfId="9" priority="2">
      <formula>$A10="Declined"</formula>
    </cfRule>
    <cfRule type="expression" dxfId="8" priority="3">
      <formula>$A10="Disqualified"</formula>
    </cfRule>
  </conditionalFormatting>
  <printOptions gridLines="1"/>
  <pageMargins left="0.25" right="0.25" top="1.13055555555556" bottom="0.75" header="0.3" footer="0.3"/>
  <pageSetup paperSize="3" scale="66" fitToHeight="0" orientation="landscape"/>
  <headerFooter>
    <oddHeader>&amp;RThe Connecticut Light and Power Company dba Eversource Energy
Docket No. 22-08-03
Compliance - Order 5
June 30, 2023
Exhibit B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2"/>
  <sheetViews>
    <sheetView view="pageLayout" zoomScale="90" zoomScaleNormal="85" zoomScalePageLayoutView="90" workbookViewId="0">
      <selection activeCell="C13" sqref="C13"/>
    </sheetView>
  </sheetViews>
  <sheetFormatPr defaultColWidth="9.109375" defaultRowHeight="13.2" x14ac:dyDescent="0.25"/>
  <cols>
    <col min="1" max="1" width="11" style="4" customWidth="1"/>
    <col min="2" max="2" width="12.5546875" style="4" customWidth="1"/>
    <col min="3" max="3" width="15.6640625" style="4" bestFit="1" customWidth="1"/>
    <col min="4" max="4" width="13.44140625" style="4" customWidth="1"/>
    <col min="5" max="5" width="16.88671875" style="4" customWidth="1"/>
    <col min="6" max="6" width="13.6640625" style="4" customWidth="1"/>
    <col min="7" max="7" width="10.6640625" style="4" customWidth="1"/>
    <col min="8" max="8" width="20.5546875" style="4" customWidth="1"/>
    <col min="9" max="9" width="10.33203125" style="4" customWidth="1"/>
    <col min="10" max="10" width="12.33203125" style="4" customWidth="1"/>
    <col min="11" max="11" width="14.5546875" style="4" customWidth="1"/>
    <col min="12" max="12" width="14.44140625" style="4" customWidth="1"/>
    <col min="13" max="13" width="15.88671875" style="4" customWidth="1"/>
    <col min="14" max="14" width="16.6640625" style="4" customWidth="1"/>
    <col min="15" max="15" width="10.5546875" style="4" customWidth="1"/>
    <col min="16" max="16" width="13.33203125" style="4" customWidth="1"/>
    <col min="17" max="17" width="14.5546875" style="4" customWidth="1"/>
    <col min="18" max="18" width="15.88671875" style="4" customWidth="1"/>
    <col min="19" max="16384" width="9.109375" style="4"/>
  </cols>
  <sheetData>
    <row r="1" spans="1:18" ht="21" x14ac:dyDescent="0.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s="5" customFormat="1" ht="17.399999999999999" x14ac:dyDescent="0.45">
      <c r="A2" s="43" t="s">
        <v>382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44"/>
      <c r="P2" s="44"/>
      <c r="Q2" s="44"/>
      <c r="R2" s="44"/>
    </row>
    <row r="3" spans="1:18" s="5" customFormat="1" ht="17.399999999999999" x14ac:dyDescent="0.45">
      <c r="A3" s="43" t="s">
        <v>66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</row>
    <row r="4" spans="1:18" s="5" customFormat="1" ht="14.4" x14ac:dyDescent="0.3">
      <c r="A4" s="1"/>
      <c r="B4" s="1"/>
      <c r="C4" s="1"/>
      <c r="D4" s="1"/>
      <c r="E4" s="1"/>
      <c r="F4"/>
      <c r="G4"/>
      <c r="H4"/>
      <c r="I4"/>
      <c r="J4"/>
      <c r="K4"/>
      <c r="L4"/>
      <c r="M4" s="14"/>
      <c r="N4" s="6"/>
      <c r="O4" s="7"/>
      <c r="P4" s="9"/>
      <c r="Q4" s="9"/>
      <c r="R4" s="8"/>
    </row>
    <row r="5" spans="1:18" customFormat="1" ht="14.4" x14ac:dyDescent="0.3">
      <c r="A5" s="1"/>
      <c r="B5" s="1"/>
      <c r="C5" s="1"/>
      <c r="D5" s="1"/>
      <c r="E5" s="1"/>
      <c r="J5" s="4"/>
      <c r="K5" s="4"/>
      <c r="L5" s="4"/>
      <c r="N5" s="4"/>
      <c r="O5" s="4"/>
      <c r="P5" s="16" t="s">
        <v>276</v>
      </c>
      <c r="R5" s="40">
        <v>15</v>
      </c>
    </row>
    <row r="6" spans="1:18" customFormat="1" ht="15" thickBot="1" x14ac:dyDescent="0.35">
      <c r="A6" s="1"/>
      <c r="B6" s="1"/>
      <c r="C6" s="1"/>
      <c r="D6" s="1"/>
      <c r="E6" s="1"/>
      <c r="J6" s="4"/>
      <c r="K6" s="4"/>
      <c r="L6" s="4"/>
      <c r="N6" s="4"/>
      <c r="O6" s="4"/>
      <c r="P6" s="34" t="s">
        <v>24</v>
      </c>
      <c r="Q6" s="33"/>
      <c r="R6" s="41">
        <f>R72</f>
        <v>13.600000000000001</v>
      </c>
    </row>
    <row r="7" spans="1:18" customFormat="1" ht="14.4" x14ac:dyDescent="0.3">
      <c r="A7" s="1"/>
      <c r="B7" s="1"/>
      <c r="C7" s="1"/>
      <c r="D7" s="1"/>
      <c r="E7" s="1"/>
      <c r="J7" s="4"/>
      <c r="K7" s="4"/>
      <c r="L7" s="4"/>
      <c r="N7" s="4"/>
      <c r="O7" s="4"/>
      <c r="P7" s="16" t="s">
        <v>26</v>
      </c>
      <c r="R7" s="40">
        <f>R5-R6</f>
        <v>1.3999999999999986</v>
      </c>
    </row>
    <row r="8" spans="1:18" customFormat="1" ht="14.4" x14ac:dyDescent="0.3">
      <c r="A8" s="1"/>
      <c r="B8" s="1"/>
      <c r="C8" s="1"/>
      <c r="D8" s="1"/>
      <c r="E8" s="1"/>
      <c r="J8" s="4"/>
      <c r="K8" s="4"/>
      <c r="L8" s="4"/>
      <c r="N8" s="2"/>
      <c r="O8" s="2"/>
      <c r="P8" s="32"/>
      <c r="Q8" s="25"/>
    </row>
    <row r="9" spans="1:18" customFormat="1" ht="55.2" x14ac:dyDescent="0.3">
      <c r="A9" s="21" t="s">
        <v>8</v>
      </c>
      <c r="B9" s="21" t="s">
        <v>4</v>
      </c>
      <c r="C9" s="21" t="s">
        <v>27</v>
      </c>
      <c r="D9" s="21" t="s">
        <v>0</v>
      </c>
      <c r="E9" s="21" t="s">
        <v>1</v>
      </c>
      <c r="F9" s="21" t="s">
        <v>2</v>
      </c>
      <c r="G9" s="21" t="s">
        <v>7</v>
      </c>
      <c r="H9" s="21" t="s">
        <v>17</v>
      </c>
      <c r="I9" s="21" t="s">
        <v>11</v>
      </c>
      <c r="J9" s="21" t="s">
        <v>12</v>
      </c>
      <c r="K9" s="21" t="s">
        <v>5</v>
      </c>
      <c r="L9" s="21" t="s">
        <v>6</v>
      </c>
      <c r="M9" s="21" t="s">
        <v>18</v>
      </c>
      <c r="N9" s="21" t="s">
        <v>19</v>
      </c>
      <c r="O9" s="21" t="s">
        <v>20</v>
      </c>
      <c r="P9" s="21" t="s">
        <v>21</v>
      </c>
      <c r="Q9" s="21" t="s">
        <v>9</v>
      </c>
      <c r="R9" s="21" t="s">
        <v>22</v>
      </c>
    </row>
    <row r="10" spans="1:18" s="23" customFormat="1" ht="14.25" customHeight="1" x14ac:dyDescent="0.3">
      <c r="A10" s="15" t="s">
        <v>31</v>
      </c>
      <c r="B10" s="15" t="s">
        <v>69</v>
      </c>
      <c r="C10" s="15" t="s">
        <v>277</v>
      </c>
      <c r="D10" s="15" t="s">
        <v>336</v>
      </c>
      <c r="E10" s="15" t="s">
        <v>95</v>
      </c>
      <c r="F10" s="15" t="s">
        <v>52</v>
      </c>
      <c r="G10" s="15" t="s">
        <v>54</v>
      </c>
      <c r="H10" s="15" t="s">
        <v>57</v>
      </c>
      <c r="I10" s="15">
        <v>996</v>
      </c>
      <c r="J10" s="25">
        <v>0.996</v>
      </c>
      <c r="K10" s="37">
        <v>1814791.68</v>
      </c>
      <c r="L10" s="22">
        <v>1814.79168</v>
      </c>
      <c r="M10" s="37" t="s">
        <v>55</v>
      </c>
      <c r="N10" s="37" t="s">
        <v>55</v>
      </c>
      <c r="O10" s="15" t="s">
        <v>53</v>
      </c>
      <c r="P10" s="15" t="s">
        <v>53</v>
      </c>
      <c r="Q10" s="17">
        <v>45657</v>
      </c>
      <c r="R10" s="25">
        <v>0</v>
      </c>
    </row>
    <row r="11" spans="1:18" s="23" customFormat="1" ht="14.25" customHeight="1" x14ac:dyDescent="0.3">
      <c r="A11" s="15" t="s">
        <v>28</v>
      </c>
      <c r="B11" s="15" t="s">
        <v>69</v>
      </c>
      <c r="C11" s="15" t="s">
        <v>278</v>
      </c>
      <c r="D11" s="15" t="s">
        <v>336</v>
      </c>
      <c r="E11" s="15" t="s">
        <v>95</v>
      </c>
      <c r="F11" s="15" t="s">
        <v>52</v>
      </c>
      <c r="G11" s="15" t="s">
        <v>54</v>
      </c>
      <c r="H11" s="15" t="s">
        <v>57</v>
      </c>
      <c r="I11" s="15">
        <v>996</v>
      </c>
      <c r="J11" s="25">
        <v>0.996</v>
      </c>
      <c r="K11" s="37">
        <v>1814791.68</v>
      </c>
      <c r="L11" s="22">
        <v>1814.79168</v>
      </c>
      <c r="M11" s="37" t="s">
        <v>55</v>
      </c>
      <c r="N11" s="37" t="s">
        <v>55</v>
      </c>
      <c r="O11" s="15" t="s">
        <v>53</v>
      </c>
      <c r="P11" s="15" t="s">
        <v>53</v>
      </c>
      <c r="Q11" s="17">
        <v>45657</v>
      </c>
      <c r="R11" s="25">
        <v>0.996</v>
      </c>
    </row>
    <row r="12" spans="1:18" s="23" customFormat="1" ht="14.25" customHeight="1" x14ac:dyDescent="0.3">
      <c r="A12" s="15" t="s">
        <v>28</v>
      </c>
      <c r="B12" s="15" t="s">
        <v>69</v>
      </c>
      <c r="C12" s="15" t="s">
        <v>279</v>
      </c>
      <c r="D12" s="15" t="s">
        <v>37</v>
      </c>
      <c r="E12" s="15" t="s">
        <v>95</v>
      </c>
      <c r="F12" s="15" t="s">
        <v>52</v>
      </c>
      <c r="G12" s="15" t="s">
        <v>54</v>
      </c>
      <c r="H12" s="15" t="s">
        <v>57</v>
      </c>
      <c r="I12" s="15">
        <v>996</v>
      </c>
      <c r="J12" s="25">
        <v>0.996</v>
      </c>
      <c r="K12" s="37">
        <v>1814791.68</v>
      </c>
      <c r="L12" s="22">
        <v>1814.79168</v>
      </c>
      <c r="M12" s="37" t="s">
        <v>55</v>
      </c>
      <c r="N12" s="37" t="s">
        <v>55</v>
      </c>
      <c r="O12" s="15" t="s">
        <v>53</v>
      </c>
      <c r="P12" s="15" t="s">
        <v>53</v>
      </c>
      <c r="Q12" s="17">
        <v>45657</v>
      </c>
      <c r="R12" s="25">
        <v>1.992</v>
      </c>
    </row>
    <row r="13" spans="1:18" s="24" customFormat="1" ht="14.25" customHeight="1" x14ac:dyDescent="0.25">
      <c r="A13" s="15" t="s">
        <v>28</v>
      </c>
      <c r="B13" s="15" t="s">
        <v>69</v>
      </c>
      <c r="C13" s="15" t="s">
        <v>280</v>
      </c>
      <c r="D13" s="15" t="s">
        <v>42</v>
      </c>
      <c r="E13" s="15" t="s">
        <v>95</v>
      </c>
      <c r="F13" s="15" t="s">
        <v>51</v>
      </c>
      <c r="G13" s="15" t="s">
        <v>54</v>
      </c>
      <c r="H13" s="15" t="s">
        <v>57</v>
      </c>
      <c r="I13" s="15">
        <v>750</v>
      </c>
      <c r="J13" s="25">
        <v>0.75</v>
      </c>
      <c r="K13" s="37">
        <v>985500</v>
      </c>
      <c r="L13" s="22">
        <v>985.5</v>
      </c>
      <c r="M13" s="37" t="s">
        <v>55</v>
      </c>
      <c r="N13" s="37" t="s">
        <v>55</v>
      </c>
      <c r="O13" s="15" t="s">
        <v>53</v>
      </c>
      <c r="P13" s="15" t="s">
        <v>53</v>
      </c>
      <c r="Q13" s="17">
        <v>45291</v>
      </c>
      <c r="R13" s="25">
        <v>1.992</v>
      </c>
    </row>
    <row r="14" spans="1:18" s="13" customFormat="1" ht="14.25" customHeight="1" x14ac:dyDescent="0.25">
      <c r="A14" s="15" t="s">
        <v>28</v>
      </c>
      <c r="B14" s="15" t="s">
        <v>33</v>
      </c>
      <c r="C14" s="15" t="s">
        <v>281</v>
      </c>
      <c r="D14" s="15" t="s">
        <v>118</v>
      </c>
      <c r="E14" s="15" t="s">
        <v>71</v>
      </c>
      <c r="F14" s="15" t="s">
        <v>51</v>
      </c>
      <c r="G14" s="15" t="s">
        <v>53</v>
      </c>
      <c r="H14" s="15" t="s">
        <v>57</v>
      </c>
      <c r="I14" s="15">
        <v>990</v>
      </c>
      <c r="J14" s="25">
        <v>0.99</v>
      </c>
      <c r="K14" s="37">
        <v>1300860</v>
      </c>
      <c r="L14" s="22">
        <v>1300.8599999999999</v>
      </c>
      <c r="M14" s="37" t="s">
        <v>55</v>
      </c>
      <c r="N14" s="37" t="s">
        <v>55</v>
      </c>
      <c r="O14" s="15" t="s">
        <v>53</v>
      </c>
      <c r="P14" s="15" t="s">
        <v>53</v>
      </c>
      <c r="Q14" s="17">
        <v>45474</v>
      </c>
      <c r="R14" s="25">
        <v>2.9820000000000002</v>
      </c>
    </row>
    <row r="15" spans="1:18" s="13" customFormat="1" ht="14.25" customHeight="1" x14ac:dyDescent="0.25">
      <c r="A15" s="15" t="s">
        <v>28</v>
      </c>
      <c r="B15" s="15" t="s">
        <v>33</v>
      </c>
      <c r="C15" s="15" t="s">
        <v>282</v>
      </c>
      <c r="D15" s="15" t="s">
        <v>337</v>
      </c>
      <c r="E15" s="15" t="s">
        <v>71</v>
      </c>
      <c r="F15" s="15" t="s">
        <v>51</v>
      </c>
      <c r="G15" s="15" t="s">
        <v>53</v>
      </c>
      <c r="H15" s="15" t="s">
        <v>57</v>
      </c>
      <c r="I15" s="15">
        <v>440</v>
      </c>
      <c r="J15" s="25">
        <v>0.44</v>
      </c>
      <c r="K15" s="37">
        <v>578160</v>
      </c>
      <c r="L15" s="22">
        <v>578.16</v>
      </c>
      <c r="M15" s="37" t="s">
        <v>55</v>
      </c>
      <c r="N15" s="37" t="s">
        <v>55</v>
      </c>
      <c r="O15" s="15" t="s">
        <v>53</v>
      </c>
      <c r="P15" s="15" t="s">
        <v>53</v>
      </c>
      <c r="Q15" s="17">
        <v>45474</v>
      </c>
      <c r="R15" s="25">
        <v>3.4220000000000002</v>
      </c>
    </row>
    <row r="16" spans="1:18" s="13" customFormat="1" ht="14.25" customHeight="1" x14ac:dyDescent="0.25">
      <c r="A16" s="15" t="s">
        <v>28</v>
      </c>
      <c r="B16" s="15" t="s">
        <v>69</v>
      </c>
      <c r="C16" s="15" t="s">
        <v>283</v>
      </c>
      <c r="D16" s="15" t="s">
        <v>77</v>
      </c>
      <c r="E16" s="15" t="s">
        <v>71</v>
      </c>
      <c r="F16" s="15" t="s">
        <v>51</v>
      </c>
      <c r="G16" s="15" t="s">
        <v>53</v>
      </c>
      <c r="H16" s="15" t="s">
        <v>57</v>
      </c>
      <c r="I16" s="15">
        <v>730</v>
      </c>
      <c r="J16" s="25">
        <v>0.73</v>
      </c>
      <c r="K16" s="37">
        <v>959220</v>
      </c>
      <c r="L16" s="22">
        <v>959.22</v>
      </c>
      <c r="M16" s="37" t="s">
        <v>55</v>
      </c>
      <c r="N16" s="37" t="s">
        <v>55</v>
      </c>
      <c r="O16" s="15" t="s">
        <v>53</v>
      </c>
      <c r="P16" s="15" t="s">
        <v>53</v>
      </c>
      <c r="Q16" s="17">
        <v>45808</v>
      </c>
      <c r="R16" s="25">
        <v>4.1520000000000001</v>
      </c>
    </row>
    <row r="17" spans="1:18" s="13" customFormat="1" ht="14.25" customHeight="1" x14ac:dyDescent="0.25">
      <c r="A17" s="15" t="s">
        <v>28</v>
      </c>
      <c r="B17" s="15" t="s">
        <v>69</v>
      </c>
      <c r="C17" s="15" t="s">
        <v>284</v>
      </c>
      <c r="D17" s="15" t="s">
        <v>101</v>
      </c>
      <c r="E17" s="15" t="s">
        <v>71</v>
      </c>
      <c r="F17" s="15" t="s">
        <v>51</v>
      </c>
      <c r="G17" s="15" t="s">
        <v>53</v>
      </c>
      <c r="H17" s="15" t="s">
        <v>55</v>
      </c>
      <c r="I17" s="15">
        <v>550</v>
      </c>
      <c r="J17" s="25">
        <v>0.55000000000000004</v>
      </c>
      <c r="K17" s="37">
        <v>722700</v>
      </c>
      <c r="L17" s="22">
        <v>722.7</v>
      </c>
      <c r="M17" s="37" t="s">
        <v>55</v>
      </c>
      <c r="N17" s="37" t="s">
        <v>55</v>
      </c>
      <c r="O17" s="15" t="s">
        <v>53</v>
      </c>
      <c r="P17" s="15" t="s">
        <v>53</v>
      </c>
      <c r="Q17" s="17">
        <v>45231</v>
      </c>
      <c r="R17" s="25">
        <v>4.702</v>
      </c>
    </row>
    <row r="18" spans="1:18" s="13" customFormat="1" ht="14.25" customHeight="1" x14ac:dyDescent="0.25">
      <c r="A18" s="15" t="s">
        <v>28</v>
      </c>
      <c r="B18" s="15" t="s">
        <v>69</v>
      </c>
      <c r="C18" s="15" t="s">
        <v>285</v>
      </c>
      <c r="D18" s="15" t="s">
        <v>206</v>
      </c>
      <c r="E18" s="15" t="s">
        <v>71</v>
      </c>
      <c r="F18" s="15" t="s">
        <v>51</v>
      </c>
      <c r="G18" s="15" t="s">
        <v>53</v>
      </c>
      <c r="H18" s="15" t="s">
        <v>57</v>
      </c>
      <c r="I18" s="15">
        <v>500</v>
      </c>
      <c r="J18" s="25">
        <v>0.5</v>
      </c>
      <c r="K18" s="37">
        <v>657000</v>
      </c>
      <c r="L18" s="22">
        <v>657</v>
      </c>
      <c r="M18" s="37" t="s">
        <v>55</v>
      </c>
      <c r="N18" s="37" t="s">
        <v>55</v>
      </c>
      <c r="O18" s="15" t="s">
        <v>53</v>
      </c>
      <c r="P18" s="15" t="s">
        <v>53</v>
      </c>
      <c r="Q18" s="17">
        <v>45289</v>
      </c>
      <c r="R18" s="25">
        <v>5.202</v>
      </c>
    </row>
    <row r="19" spans="1:18" s="13" customFormat="1" ht="14.25" customHeight="1" x14ac:dyDescent="0.25">
      <c r="A19" s="15" t="s">
        <v>28</v>
      </c>
      <c r="B19" s="15" t="s">
        <v>69</v>
      </c>
      <c r="C19" s="15" t="s">
        <v>286</v>
      </c>
      <c r="D19" s="15" t="s">
        <v>73</v>
      </c>
      <c r="E19" s="15" t="s">
        <v>71</v>
      </c>
      <c r="F19" s="15" t="s">
        <v>51</v>
      </c>
      <c r="G19" s="15" t="s">
        <v>53</v>
      </c>
      <c r="H19" s="15" t="s">
        <v>57</v>
      </c>
      <c r="I19" s="15">
        <v>350</v>
      </c>
      <c r="J19" s="25">
        <v>0.35</v>
      </c>
      <c r="K19" s="37">
        <v>459900</v>
      </c>
      <c r="L19" s="22">
        <v>459.9</v>
      </c>
      <c r="M19" s="37" t="s">
        <v>55</v>
      </c>
      <c r="N19" s="37" t="s">
        <v>55</v>
      </c>
      <c r="O19" s="15" t="s">
        <v>53</v>
      </c>
      <c r="P19" s="15" t="s">
        <v>53</v>
      </c>
      <c r="Q19" s="17">
        <v>45289</v>
      </c>
      <c r="R19" s="25">
        <v>5.5519999999999996</v>
      </c>
    </row>
    <row r="20" spans="1:18" s="13" customFormat="1" ht="14.25" customHeight="1" x14ac:dyDescent="0.25">
      <c r="A20" s="15" t="s">
        <v>28</v>
      </c>
      <c r="B20" s="15" t="s">
        <v>69</v>
      </c>
      <c r="C20" s="15" t="s">
        <v>287</v>
      </c>
      <c r="D20" s="15" t="s">
        <v>41</v>
      </c>
      <c r="E20" s="15" t="s">
        <v>95</v>
      </c>
      <c r="F20" s="15" t="s">
        <v>51</v>
      </c>
      <c r="G20" s="15" t="s">
        <v>53</v>
      </c>
      <c r="H20" s="15" t="s">
        <v>57</v>
      </c>
      <c r="I20" s="15">
        <v>500</v>
      </c>
      <c r="J20" s="25">
        <v>0.5</v>
      </c>
      <c r="K20" s="37">
        <v>657000</v>
      </c>
      <c r="L20" s="22">
        <v>657</v>
      </c>
      <c r="M20" s="37" t="s">
        <v>55</v>
      </c>
      <c r="N20" s="37" t="s">
        <v>55</v>
      </c>
      <c r="O20" s="15" t="s">
        <v>53</v>
      </c>
      <c r="P20" s="15" t="s">
        <v>53</v>
      </c>
      <c r="Q20" s="17">
        <v>45474</v>
      </c>
      <c r="R20" s="25">
        <v>6.0519999999999996</v>
      </c>
    </row>
    <row r="21" spans="1:18" s="13" customFormat="1" ht="14.25" customHeight="1" x14ac:dyDescent="0.25">
      <c r="A21" s="15" t="s">
        <v>28</v>
      </c>
      <c r="B21" s="15" t="s">
        <v>69</v>
      </c>
      <c r="C21" s="15" t="s">
        <v>288</v>
      </c>
      <c r="D21" s="15" t="s">
        <v>49</v>
      </c>
      <c r="E21" s="15" t="s">
        <v>95</v>
      </c>
      <c r="F21" s="15" t="s">
        <v>51</v>
      </c>
      <c r="G21" s="15" t="s">
        <v>53</v>
      </c>
      <c r="H21" s="15" t="s">
        <v>57</v>
      </c>
      <c r="I21" s="15">
        <v>1000</v>
      </c>
      <c r="J21" s="25">
        <v>1</v>
      </c>
      <c r="K21" s="37">
        <v>1314000</v>
      </c>
      <c r="L21" s="22">
        <v>1314</v>
      </c>
      <c r="M21" s="37" t="s">
        <v>55</v>
      </c>
      <c r="N21" s="37" t="s">
        <v>55</v>
      </c>
      <c r="O21" s="15" t="s">
        <v>53</v>
      </c>
      <c r="P21" s="15" t="s">
        <v>53</v>
      </c>
      <c r="Q21" s="17">
        <v>46387</v>
      </c>
      <c r="R21" s="25">
        <v>7.0519999999999996</v>
      </c>
    </row>
    <row r="22" spans="1:18" s="13" customFormat="1" ht="14.25" customHeight="1" x14ac:dyDescent="0.25">
      <c r="A22" s="15" t="s">
        <v>28</v>
      </c>
      <c r="B22" s="15" t="s">
        <v>69</v>
      </c>
      <c r="C22" s="15" t="s">
        <v>289</v>
      </c>
      <c r="D22" s="15" t="s">
        <v>338</v>
      </c>
      <c r="E22" s="15" t="s">
        <v>95</v>
      </c>
      <c r="F22" s="15" t="s">
        <v>52</v>
      </c>
      <c r="G22" s="15" t="s">
        <v>54</v>
      </c>
      <c r="H22" s="15" t="s">
        <v>57</v>
      </c>
      <c r="I22" s="15">
        <v>996</v>
      </c>
      <c r="J22" s="25">
        <v>0.996</v>
      </c>
      <c r="K22" s="37">
        <v>1814791.68</v>
      </c>
      <c r="L22" s="22">
        <v>1814.79168</v>
      </c>
      <c r="M22" s="37" t="s">
        <v>55</v>
      </c>
      <c r="N22" s="37" t="s">
        <v>55</v>
      </c>
      <c r="O22" s="15" t="s">
        <v>53</v>
      </c>
      <c r="P22" s="15" t="s">
        <v>53</v>
      </c>
      <c r="Q22" s="17">
        <v>45657</v>
      </c>
      <c r="R22" s="25">
        <v>8.048</v>
      </c>
    </row>
    <row r="23" spans="1:18" ht="13.8" x14ac:dyDescent="0.25">
      <c r="A23" s="15" t="s">
        <v>28</v>
      </c>
      <c r="B23" s="15" t="s">
        <v>69</v>
      </c>
      <c r="C23" s="15" t="s">
        <v>290</v>
      </c>
      <c r="D23" s="15" t="s">
        <v>339</v>
      </c>
      <c r="E23" s="15" t="s">
        <v>95</v>
      </c>
      <c r="F23" s="15" t="s">
        <v>52</v>
      </c>
      <c r="G23" s="15" t="s">
        <v>54</v>
      </c>
      <c r="H23" s="15" t="s">
        <v>57</v>
      </c>
      <c r="I23" s="15">
        <v>996</v>
      </c>
      <c r="J23" s="25">
        <v>0.996</v>
      </c>
      <c r="K23" s="37">
        <v>1814791.68</v>
      </c>
      <c r="L23" s="22">
        <v>1814.79168</v>
      </c>
      <c r="M23" s="37" t="s">
        <v>55</v>
      </c>
      <c r="N23" s="37" t="s">
        <v>55</v>
      </c>
      <c r="O23" s="15" t="s">
        <v>53</v>
      </c>
      <c r="P23" s="15" t="s">
        <v>53</v>
      </c>
      <c r="Q23" s="17">
        <v>45657</v>
      </c>
      <c r="R23" s="25">
        <v>9.0440000000000005</v>
      </c>
    </row>
    <row r="24" spans="1:18" ht="13.8" x14ac:dyDescent="0.25">
      <c r="A24" s="15" t="s">
        <v>30</v>
      </c>
      <c r="B24" s="15" t="s">
        <v>69</v>
      </c>
      <c r="C24" s="15" t="s">
        <v>291</v>
      </c>
      <c r="D24" s="15" t="s">
        <v>44</v>
      </c>
      <c r="E24" s="15" t="s">
        <v>95</v>
      </c>
      <c r="F24" s="15" t="s">
        <v>51</v>
      </c>
      <c r="G24" s="15" t="s">
        <v>54</v>
      </c>
      <c r="H24" s="15" t="s">
        <v>57</v>
      </c>
      <c r="I24" s="15">
        <v>1000</v>
      </c>
      <c r="J24" s="25">
        <v>1</v>
      </c>
      <c r="K24" s="37">
        <v>1314000</v>
      </c>
      <c r="L24" s="22">
        <v>1314</v>
      </c>
      <c r="M24" s="37" t="s">
        <v>55</v>
      </c>
      <c r="N24" s="37" t="s">
        <v>55</v>
      </c>
      <c r="O24" s="15" t="s">
        <v>53</v>
      </c>
      <c r="P24" s="15" t="s">
        <v>53</v>
      </c>
      <c r="Q24" s="17">
        <v>45472</v>
      </c>
      <c r="R24" s="25">
        <v>9.0440000000000005</v>
      </c>
    </row>
    <row r="25" spans="1:18" ht="13.8" x14ac:dyDescent="0.25">
      <c r="A25" s="15" t="s">
        <v>28</v>
      </c>
      <c r="B25" s="15" t="s">
        <v>69</v>
      </c>
      <c r="C25" s="15" t="s">
        <v>292</v>
      </c>
      <c r="D25" s="15" t="s">
        <v>59</v>
      </c>
      <c r="E25" s="15" t="s">
        <v>95</v>
      </c>
      <c r="F25" s="15" t="s">
        <v>51</v>
      </c>
      <c r="G25" s="15" t="s">
        <v>53</v>
      </c>
      <c r="H25" s="15" t="s">
        <v>55</v>
      </c>
      <c r="I25" s="15">
        <v>250</v>
      </c>
      <c r="J25" s="25">
        <v>0.25</v>
      </c>
      <c r="K25" s="37">
        <v>328500</v>
      </c>
      <c r="L25" s="22">
        <v>328.5</v>
      </c>
      <c r="M25" s="37" t="s">
        <v>55</v>
      </c>
      <c r="N25" s="37" t="s">
        <v>55</v>
      </c>
      <c r="O25" s="15" t="s">
        <v>53</v>
      </c>
      <c r="P25" s="15" t="s">
        <v>53</v>
      </c>
      <c r="Q25" s="17">
        <v>45625</v>
      </c>
      <c r="R25" s="25">
        <v>9.2940000000000005</v>
      </c>
    </row>
    <row r="26" spans="1:18" ht="13.8" x14ac:dyDescent="0.25">
      <c r="A26" s="15" t="s">
        <v>28</v>
      </c>
      <c r="B26" s="15" t="s">
        <v>69</v>
      </c>
      <c r="C26" s="15" t="s">
        <v>293</v>
      </c>
      <c r="D26" s="15" t="s">
        <v>340</v>
      </c>
      <c r="E26" s="15" t="s">
        <v>95</v>
      </c>
      <c r="F26" s="15" t="s">
        <v>51</v>
      </c>
      <c r="G26" s="15" t="s">
        <v>53</v>
      </c>
      <c r="H26" s="15" t="s">
        <v>55</v>
      </c>
      <c r="I26" s="15">
        <v>999</v>
      </c>
      <c r="J26" s="25">
        <v>0.999</v>
      </c>
      <c r="K26" s="37">
        <v>1312686</v>
      </c>
      <c r="L26" s="22">
        <v>1312.6859999999999</v>
      </c>
      <c r="M26" s="37" t="s">
        <v>55</v>
      </c>
      <c r="N26" s="37" t="s">
        <v>55</v>
      </c>
      <c r="O26" s="15" t="s">
        <v>53</v>
      </c>
      <c r="P26" s="15" t="s">
        <v>53</v>
      </c>
      <c r="Q26" s="17">
        <v>45170</v>
      </c>
      <c r="R26" s="25">
        <v>10.293000000000001</v>
      </c>
    </row>
    <row r="27" spans="1:18" ht="13.8" x14ac:dyDescent="0.25">
      <c r="A27" s="15" t="s">
        <v>28</v>
      </c>
      <c r="B27" s="15" t="s">
        <v>69</v>
      </c>
      <c r="C27" s="15" t="s">
        <v>294</v>
      </c>
      <c r="D27" s="15" t="s">
        <v>46</v>
      </c>
      <c r="E27" s="15" t="s">
        <v>71</v>
      </c>
      <c r="F27" s="15" t="s">
        <v>51</v>
      </c>
      <c r="G27" s="15" t="s">
        <v>54</v>
      </c>
      <c r="H27" s="15" t="s">
        <v>55</v>
      </c>
      <c r="I27" s="15">
        <v>548</v>
      </c>
      <c r="J27" s="25">
        <v>0.54800000000000004</v>
      </c>
      <c r="K27" s="37">
        <v>720072</v>
      </c>
      <c r="L27" s="22">
        <v>720.072</v>
      </c>
      <c r="M27" s="37" t="s">
        <v>55</v>
      </c>
      <c r="N27" s="37" t="s">
        <v>55</v>
      </c>
      <c r="O27" s="15" t="s">
        <v>53</v>
      </c>
      <c r="P27" s="15" t="s">
        <v>53</v>
      </c>
      <c r="Q27" s="17">
        <v>46173</v>
      </c>
      <c r="R27" s="25">
        <v>10.841000000000001</v>
      </c>
    </row>
    <row r="28" spans="1:18" ht="13.8" x14ac:dyDescent="0.25">
      <c r="A28" s="15" t="s">
        <v>28</v>
      </c>
      <c r="B28" s="15" t="s">
        <v>69</v>
      </c>
      <c r="C28" s="15" t="s">
        <v>295</v>
      </c>
      <c r="D28" s="15" t="s">
        <v>46</v>
      </c>
      <c r="E28" s="15" t="s">
        <v>71</v>
      </c>
      <c r="F28" s="15" t="s">
        <v>51</v>
      </c>
      <c r="G28" s="15" t="s">
        <v>54</v>
      </c>
      <c r="H28" s="15" t="s">
        <v>55</v>
      </c>
      <c r="I28" s="15">
        <v>464</v>
      </c>
      <c r="J28" s="25">
        <v>0.46400000000000002</v>
      </c>
      <c r="K28" s="37">
        <v>609696</v>
      </c>
      <c r="L28" s="22">
        <v>609.69600000000003</v>
      </c>
      <c r="M28" s="37" t="s">
        <v>55</v>
      </c>
      <c r="N28" s="37" t="s">
        <v>55</v>
      </c>
      <c r="O28" s="15" t="s">
        <v>53</v>
      </c>
      <c r="P28" s="15" t="s">
        <v>53</v>
      </c>
      <c r="Q28" s="17">
        <v>46173</v>
      </c>
      <c r="R28" s="25">
        <v>11.305000000000001</v>
      </c>
    </row>
    <row r="29" spans="1:18" ht="13.8" x14ac:dyDescent="0.25">
      <c r="A29" s="15" t="s">
        <v>32</v>
      </c>
      <c r="B29" s="15" t="s">
        <v>33</v>
      </c>
      <c r="C29" s="15" t="s">
        <v>296</v>
      </c>
      <c r="D29" s="15" t="s">
        <v>248</v>
      </c>
      <c r="E29" s="15" t="s">
        <v>95</v>
      </c>
      <c r="F29" s="15" t="s">
        <v>51</v>
      </c>
      <c r="G29" s="15" t="s">
        <v>53</v>
      </c>
      <c r="H29" s="15" t="s">
        <v>355</v>
      </c>
      <c r="I29" s="15">
        <v>812.5</v>
      </c>
      <c r="J29" s="25">
        <v>0.8125</v>
      </c>
      <c r="K29" s="37">
        <v>1067625</v>
      </c>
      <c r="L29" s="22">
        <v>1067.625</v>
      </c>
      <c r="M29" s="37" t="s">
        <v>55</v>
      </c>
      <c r="N29" s="37" t="s">
        <v>55</v>
      </c>
      <c r="O29" s="15" t="s">
        <v>53</v>
      </c>
      <c r="P29" s="15" t="s">
        <v>53</v>
      </c>
      <c r="Q29" s="17">
        <v>45713</v>
      </c>
      <c r="R29" s="25">
        <v>11.305000000000001</v>
      </c>
    </row>
    <row r="30" spans="1:18" ht="13.8" x14ac:dyDescent="0.25">
      <c r="A30" s="15" t="s">
        <v>28</v>
      </c>
      <c r="B30" s="15" t="s">
        <v>69</v>
      </c>
      <c r="C30" s="15" t="s">
        <v>297</v>
      </c>
      <c r="D30" s="15" t="s">
        <v>236</v>
      </c>
      <c r="E30" s="15" t="s">
        <v>71</v>
      </c>
      <c r="F30" s="15" t="s">
        <v>51</v>
      </c>
      <c r="G30" s="15" t="s">
        <v>54</v>
      </c>
      <c r="H30" s="15" t="s">
        <v>61</v>
      </c>
      <c r="I30" s="15">
        <v>975</v>
      </c>
      <c r="J30" s="25">
        <v>0.97499999999999998</v>
      </c>
      <c r="K30" s="37">
        <v>1281150</v>
      </c>
      <c r="L30" s="22">
        <v>1281.1500000000001</v>
      </c>
      <c r="M30" s="37" t="s">
        <v>55</v>
      </c>
      <c r="N30" s="37" t="s">
        <v>55</v>
      </c>
      <c r="O30" s="15" t="s">
        <v>53</v>
      </c>
      <c r="P30" s="15" t="s">
        <v>53</v>
      </c>
      <c r="Q30" s="17">
        <v>45657</v>
      </c>
      <c r="R30" s="25">
        <v>12.280000000000001</v>
      </c>
    </row>
    <row r="31" spans="1:18" ht="13.8" x14ac:dyDescent="0.25">
      <c r="A31" s="15" t="s">
        <v>28</v>
      </c>
      <c r="B31" s="15" t="s">
        <v>69</v>
      </c>
      <c r="C31" s="15" t="s">
        <v>298</v>
      </c>
      <c r="D31" s="15" t="s">
        <v>131</v>
      </c>
      <c r="E31" s="15" t="s">
        <v>71</v>
      </c>
      <c r="F31" s="15" t="s">
        <v>51</v>
      </c>
      <c r="G31" s="15" t="s">
        <v>53</v>
      </c>
      <c r="H31" s="15" t="s">
        <v>57</v>
      </c>
      <c r="I31" s="15">
        <v>480</v>
      </c>
      <c r="J31" s="25">
        <v>0.48</v>
      </c>
      <c r="K31" s="37">
        <v>630720</v>
      </c>
      <c r="L31" s="22">
        <v>630.72</v>
      </c>
      <c r="M31" s="37" t="s">
        <v>55</v>
      </c>
      <c r="N31" s="37" t="s">
        <v>55</v>
      </c>
      <c r="O31" s="15" t="s">
        <v>53</v>
      </c>
      <c r="P31" s="15" t="s">
        <v>53</v>
      </c>
      <c r="Q31" s="17">
        <v>45657</v>
      </c>
      <c r="R31" s="25">
        <v>12.760000000000002</v>
      </c>
    </row>
    <row r="32" spans="1:18" ht="13.8" x14ac:dyDescent="0.25">
      <c r="A32" s="15" t="s">
        <v>28</v>
      </c>
      <c r="B32" s="15" t="s">
        <v>69</v>
      </c>
      <c r="C32" s="15" t="s">
        <v>299</v>
      </c>
      <c r="D32" s="15" t="s">
        <v>39</v>
      </c>
      <c r="E32" s="15" t="s">
        <v>95</v>
      </c>
      <c r="F32" s="15" t="s">
        <v>51</v>
      </c>
      <c r="G32" s="15" t="s">
        <v>53</v>
      </c>
      <c r="H32" s="15" t="s">
        <v>55</v>
      </c>
      <c r="I32" s="15">
        <v>840</v>
      </c>
      <c r="J32" s="25">
        <v>0.84</v>
      </c>
      <c r="K32" s="37">
        <v>1103760</v>
      </c>
      <c r="L32" s="22">
        <v>1103.76</v>
      </c>
      <c r="M32" s="37" t="s">
        <v>55</v>
      </c>
      <c r="N32" s="37" t="s">
        <v>55</v>
      </c>
      <c r="O32" s="15" t="s">
        <v>53</v>
      </c>
      <c r="P32" s="15" t="s">
        <v>53</v>
      </c>
      <c r="Q32" s="17">
        <v>45657</v>
      </c>
      <c r="R32" s="25">
        <v>13.600000000000001</v>
      </c>
    </row>
    <row r="33" spans="1:18" ht="13.8" x14ac:dyDescent="0.25">
      <c r="A33" s="15" t="s">
        <v>134</v>
      </c>
      <c r="B33" s="15" t="s">
        <v>69</v>
      </c>
      <c r="C33" s="15" t="s">
        <v>300</v>
      </c>
      <c r="D33" s="15" t="s">
        <v>62</v>
      </c>
      <c r="E33" s="15" t="s">
        <v>95</v>
      </c>
      <c r="F33" s="15" t="s">
        <v>51</v>
      </c>
      <c r="G33" s="15" t="s">
        <v>54</v>
      </c>
      <c r="H33" s="15" t="s">
        <v>57</v>
      </c>
      <c r="I33" s="15">
        <v>1000</v>
      </c>
      <c r="J33" s="25">
        <v>1</v>
      </c>
      <c r="K33" s="37">
        <v>1314000</v>
      </c>
      <c r="L33" s="22">
        <v>1314</v>
      </c>
      <c r="M33" s="37" t="s">
        <v>55</v>
      </c>
      <c r="N33" s="37" t="s">
        <v>55</v>
      </c>
      <c r="O33" s="15" t="s">
        <v>53</v>
      </c>
      <c r="P33" s="15" t="s">
        <v>53</v>
      </c>
      <c r="Q33" s="17">
        <v>45472</v>
      </c>
      <c r="R33" s="25">
        <v>13.600000000000001</v>
      </c>
    </row>
    <row r="34" spans="1:18" ht="13.8" x14ac:dyDescent="0.25">
      <c r="A34" s="15" t="s">
        <v>134</v>
      </c>
      <c r="B34" s="15" t="s">
        <v>69</v>
      </c>
      <c r="C34" s="15" t="s">
        <v>301</v>
      </c>
      <c r="D34" s="15" t="s">
        <v>145</v>
      </c>
      <c r="E34" s="15" t="s">
        <v>71</v>
      </c>
      <c r="F34" s="15" t="s">
        <v>51</v>
      </c>
      <c r="G34" s="15" t="s">
        <v>53</v>
      </c>
      <c r="H34" s="15" t="s">
        <v>55</v>
      </c>
      <c r="I34" s="15">
        <v>385</v>
      </c>
      <c r="J34" s="25">
        <v>0.38500000000000001</v>
      </c>
      <c r="K34" s="37">
        <v>505890</v>
      </c>
      <c r="L34" s="22">
        <v>505.89</v>
      </c>
      <c r="M34" s="37" t="s">
        <v>55</v>
      </c>
      <c r="N34" s="37" t="s">
        <v>55</v>
      </c>
      <c r="O34" s="15" t="s">
        <v>53</v>
      </c>
      <c r="P34" s="15" t="s">
        <v>53</v>
      </c>
      <c r="Q34" s="17">
        <v>45536</v>
      </c>
      <c r="R34" s="25">
        <v>13.600000000000001</v>
      </c>
    </row>
    <row r="35" spans="1:18" ht="13.8" x14ac:dyDescent="0.25">
      <c r="A35" s="15" t="s">
        <v>134</v>
      </c>
      <c r="B35" s="15" t="s">
        <v>69</v>
      </c>
      <c r="C35" s="15" t="s">
        <v>302</v>
      </c>
      <c r="D35" s="15" t="s">
        <v>145</v>
      </c>
      <c r="E35" s="15" t="s">
        <v>71</v>
      </c>
      <c r="F35" s="15" t="s">
        <v>52</v>
      </c>
      <c r="G35" s="15" t="s">
        <v>53</v>
      </c>
      <c r="H35" s="15" t="s">
        <v>55</v>
      </c>
      <c r="I35" s="15">
        <v>385</v>
      </c>
      <c r="J35" s="25">
        <v>0.38500000000000001</v>
      </c>
      <c r="K35" s="37">
        <v>701500.79999999993</v>
      </c>
      <c r="L35" s="22">
        <v>701.50079999999991</v>
      </c>
      <c r="M35" s="37" t="s">
        <v>55</v>
      </c>
      <c r="N35" s="37" t="s">
        <v>55</v>
      </c>
      <c r="O35" s="15" t="s">
        <v>53</v>
      </c>
      <c r="P35" s="15" t="s">
        <v>53</v>
      </c>
      <c r="Q35" s="17">
        <v>45566</v>
      </c>
      <c r="R35" s="25">
        <v>13.600000000000001</v>
      </c>
    </row>
    <row r="36" spans="1:18" ht="13.8" x14ac:dyDescent="0.25">
      <c r="A36" s="15" t="s">
        <v>134</v>
      </c>
      <c r="B36" s="15" t="s">
        <v>69</v>
      </c>
      <c r="C36" s="15" t="s">
        <v>303</v>
      </c>
      <c r="D36" s="15" t="s">
        <v>125</v>
      </c>
      <c r="E36" s="15" t="s">
        <v>71</v>
      </c>
      <c r="F36" s="15" t="s">
        <v>51</v>
      </c>
      <c r="G36" s="15" t="s">
        <v>53</v>
      </c>
      <c r="H36" s="15" t="s">
        <v>55</v>
      </c>
      <c r="I36" s="15">
        <v>500</v>
      </c>
      <c r="J36" s="25">
        <v>0.5</v>
      </c>
      <c r="K36" s="37">
        <v>657000</v>
      </c>
      <c r="L36" s="22">
        <v>657</v>
      </c>
      <c r="M36" s="37" t="s">
        <v>55</v>
      </c>
      <c r="N36" s="37" t="s">
        <v>55</v>
      </c>
      <c r="O36" s="15" t="s">
        <v>53</v>
      </c>
      <c r="P36" s="15" t="s">
        <v>53</v>
      </c>
      <c r="Q36" s="17">
        <v>45289</v>
      </c>
      <c r="R36" s="25">
        <v>13.600000000000001</v>
      </c>
    </row>
    <row r="37" spans="1:18" ht="13.8" x14ac:dyDescent="0.25">
      <c r="A37" s="15" t="s">
        <v>134</v>
      </c>
      <c r="B37" s="15" t="s">
        <v>69</v>
      </c>
      <c r="C37" s="15" t="s">
        <v>304</v>
      </c>
      <c r="D37" s="15" t="s">
        <v>341</v>
      </c>
      <c r="E37" s="15" t="s">
        <v>71</v>
      </c>
      <c r="F37" s="15" t="s">
        <v>51</v>
      </c>
      <c r="G37" s="15" t="s">
        <v>53</v>
      </c>
      <c r="H37" s="15" t="s">
        <v>55</v>
      </c>
      <c r="I37" s="15">
        <v>500</v>
      </c>
      <c r="J37" s="25">
        <v>0.5</v>
      </c>
      <c r="K37" s="37">
        <v>657000</v>
      </c>
      <c r="L37" s="22">
        <v>657</v>
      </c>
      <c r="M37" s="37" t="s">
        <v>55</v>
      </c>
      <c r="N37" s="37" t="s">
        <v>55</v>
      </c>
      <c r="O37" s="15" t="s">
        <v>53</v>
      </c>
      <c r="P37" s="15" t="s">
        <v>53</v>
      </c>
      <c r="Q37" s="17">
        <v>45289</v>
      </c>
      <c r="R37" s="25">
        <v>13.600000000000001</v>
      </c>
    </row>
    <row r="38" spans="1:18" ht="13.8" x14ac:dyDescent="0.25">
      <c r="A38" s="15" t="s">
        <v>134</v>
      </c>
      <c r="B38" s="15" t="s">
        <v>69</v>
      </c>
      <c r="C38" s="15" t="s">
        <v>305</v>
      </c>
      <c r="D38" s="15" t="s">
        <v>35</v>
      </c>
      <c r="E38" s="15" t="s">
        <v>95</v>
      </c>
      <c r="F38" s="15" t="s">
        <v>51</v>
      </c>
      <c r="G38" s="15" t="s">
        <v>54</v>
      </c>
      <c r="H38" s="15" t="s">
        <v>61</v>
      </c>
      <c r="I38" s="15">
        <v>991</v>
      </c>
      <c r="J38" s="25">
        <v>0.99099999999999999</v>
      </c>
      <c r="K38" s="37">
        <v>1302174</v>
      </c>
      <c r="L38" s="22">
        <v>1302.174</v>
      </c>
      <c r="M38" s="37" t="s">
        <v>55</v>
      </c>
      <c r="N38" s="37" t="s">
        <v>55</v>
      </c>
      <c r="O38" s="15" t="s">
        <v>53</v>
      </c>
      <c r="P38" s="15" t="s">
        <v>53</v>
      </c>
      <c r="Q38" s="17">
        <v>45839</v>
      </c>
      <c r="R38" s="25">
        <v>13.600000000000001</v>
      </c>
    </row>
    <row r="39" spans="1:18" ht="13.8" x14ac:dyDescent="0.25">
      <c r="A39" s="15" t="s">
        <v>134</v>
      </c>
      <c r="B39" s="15" t="s">
        <v>69</v>
      </c>
      <c r="C39" s="15" t="s">
        <v>306</v>
      </c>
      <c r="D39" s="15" t="s">
        <v>60</v>
      </c>
      <c r="E39" s="15" t="s">
        <v>95</v>
      </c>
      <c r="F39" s="15" t="s">
        <v>51</v>
      </c>
      <c r="G39" s="15" t="s">
        <v>54</v>
      </c>
      <c r="H39" s="15" t="s">
        <v>61</v>
      </c>
      <c r="I39" s="15">
        <v>991</v>
      </c>
      <c r="J39" s="25">
        <v>0.99099999999999999</v>
      </c>
      <c r="K39" s="37">
        <v>1302174</v>
      </c>
      <c r="L39" s="22">
        <v>1302.174</v>
      </c>
      <c r="M39" s="37" t="s">
        <v>55</v>
      </c>
      <c r="N39" s="37" t="s">
        <v>55</v>
      </c>
      <c r="O39" s="15" t="s">
        <v>53</v>
      </c>
      <c r="P39" s="15" t="s">
        <v>53</v>
      </c>
      <c r="Q39" s="17">
        <v>45839</v>
      </c>
      <c r="R39" s="25">
        <v>13.600000000000001</v>
      </c>
    </row>
    <row r="40" spans="1:18" ht="13.8" x14ac:dyDescent="0.25">
      <c r="A40" s="15" t="s">
        <v>134</v>
      </c>
      <c r="B40" s="15" t="s">
        <v>69</v>
      </c>
      <c r="C40" s="15" t="s">
        <v>307</v>
      </c>
      <c r="D40" s="15" t="s">
        <v>34</v>
      </c>
      <c r="E40" s="15" t="s">
        <v>95</v>
      </c>
      <c r="F40" s="15" t="s">
        <v>51</v>
      </c>
      <c r="G40" s="15" t="s">
        <v>54</v>
      </c>
      <c r="H40" s="15" t="s">
        <v>57</v>
      </c>
      <c r="I40" s="15">
        <v>1000</v>
      </c>
      <c r="J40" s="25">
        <v>1</v>
      </c>
      <c r="K40" s="37">
        <v>1314000</v>
      </c>
      <c r="L40" s="22">
        <v>1314</v>
      </c>
      <c r="M40" s="37" t="s">
        <v>55</v>
      </c>
      <c r="N40" s="37" t="s">
        <v>55</v>
      </c>
      <c r="O40" s="15" t="s">
        <v>53</v>
      </c>
      <c r="P40" s="15" t="s">
        <v>53</v>
      </c>
      <c r="Q40" s="17">
        <v>45472</v>
      </c>
      <c r="R40" s="25">
        <v>13.600000000000001</v>
      </c>
    </row>
    <row r="41" spans="1:18" ht="13.8" x14ac:dyDescent="0.25">
      <c r="A41" s="15" t="s">
        <v>134</v>
      </c>
      <c r="B41" s="15" t="s">
        <v>69</v>
      </c>
      <c r="C41" s="15" t="s">
        <v>308</v>
      </c>
      <c r="D41" s="15" t="s">
        <v>342</v>
      </c>
      <c r="E41" s="15" t="s">
        <v>71</v>
      </c>
      <c r="F41" s="15" t="s">
        <v>51</v>
      </c>
      <c r="G41" s="15" t="s">
        <v>53</v>
      </c>
      <c r="H41" s="15" t="s">
        <v>55</v>
      </c>
      <c r="I41" s="15">
        <v>350</v>
      </c>
      <c r="J41" s="25">
        <v>0.35</v>
      </c>
      <c r="K41" s="37">
        <v>459900</v>
      </c>
      <c r="L41" s="22">
        <v>459.9</v>
      </c>
      <c r="M41" s="37" t="s">
        <v>55</v>
      </c>
      <c r="N41" s="37" t="s">
        <v>55</v>
      </c>
      <c r="O41" s="15" t="s">
        <v>53</v>
      </c>
      <c r="P41" s="15" t="s">
        <v>53</v>
      </c>
      <c r="Q41" s="17">
        <v>45289</v>
      </c>
      <c r="R41" s="25">
        <v>13.600000000000001</v>
      </c>
    </row>
    <row r="42" spans="1:18" ht="13.8" x14ac:dyDescent="0.25">
      <c r="A42" s="15" t="s">
        <v>134</v>
      </c>
      <c r="B42" s="15" t="s">
        <v>69</v>
      </c>
      <c r="C42" s="15" t="s">
        <v>309</v>
      </c>
      <c r="D42" s="15" t="s">
        <v>343</v>
      </c>
      <c r="E42" s="15" t="s">
        <v>95</v>
      </c>
      <c r="F42" s="15" t="s">
        <v>51</v>
      </c>
      <c r="G42" s="15" t="s">
        <v>54</v>
      </c>
      <c r="H42" s="15" t="s">
        <v>61</v>
      </c>
      <c r="I42" s="15">
        <v>1000</v>
      </c>
      <c r="J42" s="25">
        <v>1</v>
      </c>
      <c r="K42" s="37">
        <v>1314000</v>
      </c>
      <c r="L42" s="22">
        <v>1314</v>
      </c>
      <c r="M42" s="37" t="s">
        <v>55</v>
      </c>
      <c r="N42" s="37" t="s">
        <v>55</v>
      </c>
      <c r="O42" s="15" t="s">
        <v>53</v>
      </c>
      <c r="P42" s="15" t="s">
        <v>53</v>
      </c>
      <c r="Q42" s="17">
        <v>45472</v>
      </c>
      <c r="R42" s="25">
        <v>13.600000000000001</v>
      </c>
    </row>
    <row r="43" spans="1:18" ht="13.8" x14ac:dyDescent="0.25">
      <c r="A43" s="15" t="s">
        <v>134</v>
      </c>
      <c r="B43" s="15" t="s">
        <v>69</v>
      </c>
      <c r="C43" s="15" t="s">
        <v>310</v>
      </c>
      <c r="D43" s="15" t="s">
        <v>45</v>
      </c>
      <c r="E43" s="15" t="s">
        <v>95</v>
      </c>
      <c r="F43" s="15" t="s">
        <v>51</v>
      </c>
      <c r="G43" s="15" t="s">
        <v>54</v>
      </c>
      <c r="H43" s="15" t="s">
        <v>61</v>
      </c>
      <c r="I43" s="15">
        <v>800</v>
      </c>
      <c r="J43" s="25">
        <v>0.8</v>
      </c>
      <c r="K43" s="37">
        <v>1051200</v>
      </c>
      <c r="L43" s="22">
        <v>1051.2</v>
      </c>
      <c r="M43" s="37" t="s">
        <v>55</v>
      </c>
      <c r="N43" s="37" t="s">
        <v>55</v>
      </c>
      <c r="O43" s="15" t="s">
        <v>53</v>
      </c>
      <c r="P43" s="15" t="s">
        <v>53</v>
      </c>
      <c r="Q43" s="17">
        <v>45657</v>
      </c>
      <c r="R43" s="25">
        <v>13.600000000000001</v>
      </c>
    </row>
    <row r="44" spans="1:18" ht="13.8" x14ac:dyDescent="0.25">
      <c r="A44" s="15" t="s">
        <v>134</v>
      </c>
      <c r="B44" s="15" t="s">
        <v>33</v>
      </c>
      <c r="C44" s="15" t="s">
        <v>311</v>
      </c>
      <c r="D44" s="15" t="s">
        <v>344</v>
      </c>
      <c r="E44" s="15" t="s">
        <v>71</v>
      </c>
      <c r="F44" s="15" t="s">
        <v>354</v>
      </c>
      <c r="G44" s="15" t="s">
        <v>53</v>
      </c>
      <c r="H44" s="15" t="s">
        <v>55</v>
      </c>
      <c r="I44" s="15">
        <v>500</v>
      </c>
      <c r="J44" s="25">
        <v>0.5</v>
      </c>
      <c r="K44" s="37">
        <v>967980</v>
      </c>
      <c r="L44" s="22">
        <v>967.98</v>
      </c>
      <c r="M44" s="37" t="s">
        <v>55</v>
      </c>
      <c r="N44" s="37" t="s">
        <v>55</v>
      </c>
      <c r="O44" s="15" t="s">
        <v>53</v>
      </c>
      <c r="P44" s="15" t="s">
        <v>53</v>
      </c>
      <c r="Q44" s="17">
        <v>45639</v>
      </c>
      <c r="R44" s="25">
        <v>13.600000000000001</v>
      </c>
    </row>
    <row r="45" spans="1:18" ht="13.8" x14ac:dyDescent="0.25">
      <c r="A45" s="15" t="s">
        <v>134</v>
      </c>
      <c r="B45" s="15" t="s">
        <v>69</v>
      </c>
      <c r="C45" s="15" t="s">
        <v>312</v>
      </c>
      <c r="D45" s="15" t="s">
        <v>345</v>
      </c>
      <c r="E45" s="15" t="s">
        <v>71</v>
      </c>
      <c r="F45" s="15" t="s">
        <v>52</v>
      </c>
      <c r="G45" s="15" t="s">
        <v>53</v>
      </c>
      <c r="H45" s="15" t="s">
        <v>55</v>
      </c>
      <c r="I45" s="15">
        <v>320</v>
      </c>
      <c r="J45" s="25">
        <v>0.32</v>
      </c>
      <c r="K45" s="37">
        <v>583065.59999999998</v>
      </c>
      <c r="L45" s="22">
        <v>583.06560000000002</v>
      </c>
      <c r="M45" s="37" t="s">
        <v>55</v>
      </c>
      <c r="N45" s="37" t="s">
        <v>55</v>
      </c>
      <c r="O45" s="15" t="s">
        <v>53</v>
      </c>
      <c r="P45" s="15" t="s">
        <v>53</v>
      </c>
      <c r="Q45" s="17">
        <v>45291</v>
      </c>
      <c r="R45" s="25">
        <v>13.600000000000001</v>
      </c>
    </row>
    <row r="46" spans="1:18" ht="13.8" x14ac:dyDescent="0.25">
      <c r="A46" s="15" t="s">
        <v>134</v>
      </c>
      <c r="B46" s="15" t="s">
        <v>33</v>
      </c>
      <c r="C46" s="15" t="s">
        <v>273</v>
      </c>
      <c r="D46" s="15" t="s">
        <v>63</v>
      </c>
      <c r="E46" s="15" t="s">
        <v>107</v>
      </c>
      <c r="F46" s="15" t="s">
        <v>51</v>
      </c>
      <c r="G46" s="15" t="s">
        <v>53</v>
      </c>
      <c r="H46" s="15" t="s">
        <v>57</v>
      </c>
      <c r="I46" s="15">
        <v>750</v>
      </c>
      <c r="J46" s="25">
        <v>0.75</v>
      </c>
      <c r="K46" s="37">
        <v>985500</v>
      </c>
      <c r="L46" s="22">
        <v>985.5</v>
      </c>
      <c r="M46" s="37" t="s">
        <v>55</v>
      </c>
      <c r="N46" s="37" t="s">
        <v>55</v>
      </c>
      <c r="O46" s="15" t="s">
        <v>53</v>
      </c>
      <c r="P46" s="15" t="s">
        <v>53</v>
      </c>
      <c r="Q46" s="17">
        <v>45450</v>
      </c>
      <c r="R46" s="25">
        <v>13.600000000000001</v>
      </c>
    </row>
    <row r="47" spans="1:18" ht="13.8" x14ac:dyDescent="0.25">
      <c r="A47" s="15" t="s">
        <v>134</v>
      </c>
      <c r="B47" s="15" t="s">
        <v>69</v>
      </c>
      <c r="C47" s="15" t="s">
        <v>313</v>
      </c>
      <c r="D47" s="15" t="s">
        <v>346</v>
      </c>
      <c r="E47" s="15" t="s">
        <v>95</v>
      </c>
      <c r="F47" s="15" t="s">
        <v>52</v>
      </c>
      <c r="G47" s="15" t="s">
        <v>54</v>
      </c>
      <c r="H47" s="15" t="s">
        <v>57</v>
      </c>
      <c r="I47" s="15">
        <v>1000</v>
      </c>
      <c r="J47" s="25">
        <v>1</v>
      </c>
      <c r="K47" s="37">
        <v>1822080</v>
      </c>
      <c r="L47" s="22">
        <v>1822.08</v>
      </c>
      <c r="M47" s="37" t="s">
        <v>55</v>
      </c>
      <c r="N47" s="37" t="s">
        <v>55</v>
      </c>
      <c r="O47" s="15" t="s">
        <v>53</v>
      </c>
      <c r="P47" s="15" t="s">
        <v>53</v>
      </c>
      <c r="Q47" s="17">
        <v>45472</v>
      </c>
      <c r="R47" s="25">
        <v>13.600000000000001</v>
      </c>
    </row>
    <row r="48" spans="1:18" ht="13.8" x14ac:dyDescent="0.25">
      <c r="A48" s="15" t="s">
        <v>134</v>
      </c>
      <c r="B48" s="15" t="s">
        <v>69</v>
      </c>
      <c r="C48" s="15" t="s">
        <v>314</v>
      </c>
      <c r="D48" s="15" t="s">
        <v>42</v>
      </c>
      <c r="E48" s="15" t="s">
        <v>95</v>
      </c>
      <c r="F48" s="15" t="s">
        <v>52</v>
      </c>
      <c r="G48" s="15" t="s">
        <v>54</v>
      </c>
      <c r="H48" s="15" t="s">
        <v>57</v>
      </c>
      <c r="I48" s="15">
        <v>1000</v>
      </c>
      <c r="J48" s="25">
        <v>1</v>
      </c>
      <c r="K48" s="37">
        <v>1822080</v>
      </c>
      <c r="L48" s="22">
        <v>1822.08</v>
      </c>
      <c r="M48" s="37" t="s">
        <v>55</v>
      </c>
      <c r="N48" s="37" t="s">
        <v>55</v>
      </c>
      <c r="O48" s="15" t="s">
        <v>53</v>
      </c>
      <c r="P48" s="15" t="s">
        <v>53</v>
      </c>
      <c r="Q48" s="17">
        <v>45473</v>
      </c>
      <c r="R48" s="25">
        <v>13.600000000000001</v>
      </c>
    </row>
    <row r="49" spans="1:18" ht="13.8" x14ac:dyDescent="0.25">
      <c r="A49" s="15" t="s">
        <v>134</v>
      </c>
      <c r="B49" s="15" t="s">
        <v>33</v>
      </c>
      <c r="C49" s="15" t="s">
        <v>315</v>
      </c>
      <c r="D49" s="15" t="s">
        <v>347</v>
      </c>
      <c r="E49" s="15" t="s">
        <v>107</v>
      </c>
      <c r="F49" s="15" t="s">
        <v>51</v>
      </c>
      <c r="G49" s="15" t="s">
        <v>53</v>
      </c>
      <c r="H49" s="15" t="s">
        <v>61</v>
      </c>
      <c r="I49" s="15">
        <v>525</v>
      </c>
      <c r="J49" s="25">
        <v>0.52500000000000002</v>
      </c>
      <c r="K49" s="37">
        <v>689850</v>
      </c>
      <c r="L49" s="22">
        <v>689.85</v>
      </c>
      <c r="M49" s="37" t="s">
        <v>55</v>
      </c>
      <c r="N49" s="37" t="s">
        <v>55</v>
      </c>
      <c r="O49" s="15" t="s">
        <v>53</v>
      </c>
      <c r="P49" s="15" t="s">
        <v>53</v>
      </c>
      <c r="Q49" s="17">
        <v>45657</v>
      </c>
      <c r="R49" s="25">
        <v>13.600000000000001</v>
      </c>
    </row>
    <row r="50" spans="1:18" ht="13.8" x14ac:dyDescent="0.25">
      <c r="A50" s="15" t="s">
        <v>134</v>
      </c>
      <c r="B50" s="15" t="s">
        <v>69</v>
      </c>
      <c r="C50" s="15" t="s">
        <v>316</v>
      </c>
      <c r="D50" s="15" t="s">
        <v>348</v>
      </c>
      <c r="E50" s="15" t="s">
        <v>95</v>
      </c>
      <c r="F50" s="15" t="s">
        <v>51</v>
      </c>
      <c r="G50" s="15" t="s">
        <v>54</v>
      </c>
      <c r="H50" s="15" t="s">
        <v>61</v>
      </c>
      <c r="I50" s="15">
        <v>500</v>
      </c>
      <c r="J50" s="25">
        <v>0.5</v>
      </c>
      <c r="K50" s="37">
        <v>657000</v>
      </c>
      <c r="L50" s="22">
        <v>657</v>
      </c>
      <c r="M50" s="37" t="s">
        <v>55</v>
      </c>
      <c r="N50" s="37" t="s">
        <v>55</v>
      </c>
      <c r="O50" s="15" t="s">
        <v>53</v>
      </c>
      <c r="P50" s="15" t="s">
        <v>53</v>
      </c>
      <c r="Q50" s="17">
        <v>45839</v>
      </c>
      <c r="R50" s="25">
        <v>13.600000000000001</v>
      </c>
    </row>
    <row r="51" spans="1:18" ht="13.8" x14ac:dyDescent="0.25">
      <c r="A51" s="15" t="s">
        <v>30</v>
      </c>
      <c r="B51" s="15" t="s">
        <v>33</v>
      </c>
      <c r="C51" s="15" t="s">
        <v>317</v>
      </c>
      <c r="D51" s="15" t="s">
        <v>349</v>
      </c>
      <c r="E51" s="15" t="s">
        <v>71</v>
      </c>
      <c r="F51" s="15" t="s">
        <v>51</v>
      </c>
      <c r="G51" s="15" t="s">
        <v>53</v>
      </c>
      <c r="H51" s="15" t="s">
        <v>356</v>
      </c>
      <c r="I51" s="15">
        <v>732</v>
      </c>
      <c r="J51" s="25">
        <v>0.73199999999999998</v>
      </c>
      <c r="K51" s="37">
        <v>961848</v>
      </c>
      <c r="L51" s="22">
        <v>961.84799999999996</v>
      </c>
      <c r="M51" s="37" t="s">
        <v>55</v>
      </c>
      <c r="N51" s="37" t="s">
        <v>55</v>
      </c>
      <c r="O51" s="15" t="s">
        <v>53</v>
      </c>
      <c r="P51" s="15" t="s">
        <v>53</v>
      </c>
      <c r="Q51" s="17">
        <v>45414</v>
      </c>
      <c r="R51" s="25">
        <v>13.600000000000001</v>
      </c>
    </row>
    <row r="52" spans="1:18" ht="13.8" x14ac:dyDescent="0.25">
      <c r="A52" s="15" t="s">
        <v>134</v>
      </c>
      <c r="B52" s="15" t="s">
        <v>69</v>
      </c>
      <c r="C52" s="15" t="s">
        <v>318</v>
      </c>
      <c r="D52" s="15" t="s">
        <v>242</v>
      </c>
      <c r="E52" s="15" t="s">
        <v>71</v>
      </c>
      <c r="F52" s="15" t="s">
        <v>52</v>
      </c>
      <c r="G52" s="15" t="s">
        <v>53</v>
      </c>
      <c r="H52" s="15" t="s">
        <v>57</v>
      </c>
      <c r="I52" s="15">
        <v>240</v>
      </c>
      <c r="J52" s="25">
        <v>0.24</v>
      </c>
      <c r="K52" s="37">
        <v>437299.19999999995</v>
      </c>
      <c r="L52" s="22">
        <v>437.29919999999993</v>
      </c>
      <c r="M52" s="37" t="s">
        <v>55</v>
      </c>
      <c r="N52" s="37" t="s">
        <v>55</v>
      </c>
      <c r="O52" s="15" t="s">
        <v>53</v>
      </c>
      <c r="P52" s="15" t="s">
        <v>53</v>
      </c>
      <c r="Q52" s="17">
        <v>45415</v>
      </c>
      <c r="R52" s="25">
        <v>13.600000000000001</v>
      </c>
    </row>
    <row r="53" spans="1:18" ht="13.8" x14ac:dyDescent="0.25">
      <c r="A53" s="15" t="s">
        <v>134</v>
      </c>
      <c r="B53" s="15" t="s">
        <v>69</v>
      </c>
      <c r="C53" s="15" t="s">
        <v>319</v>
      </c>
      <c r="D53" s="15" t="s">
        <v>48</v>
      </c>
      <c r="E53" s="15" t="s">
        <v>95</v>
      </c>
      <c r="F53" s="15" t="s">
        <v>51</v>
      </c>
      <c r="G53" s="15" t="s">
        <v>54</v>
      </c>
      <c r="H53" s="15" t="s">
        <v>61</v>
      </c>
      <c r="I53" s="15">
        <v>460</v>
      </c>
      <c r="J53" s="25">
        <v>0.46</v>
      </c>
      <c r="K53" s="37">
        <v>604440</v>
      </c>
      <c r="L53" s="22">
        <v>604.44000000000005</v>
      </c>
      <c r="M53" s="37" t="s">
        <v>55</v>
      </c>
      <c r="N53" s="37" t="s">
        <v>55</v>
      </c>
      <c r="O53" s="15" t="s">
        <v>53</v>
      </c>
      <c r="P53" s="15" t="s">
        <v>53</v>
      </c>
      <c r="Q53" s="17">
        <v>45839</v>
      </c>
      <c r="R53" s="25">
        <v>13.600000000000001</v>
      </c>
    </row>
    <row r="54" spans="1:18" ht="13.8" x14ac:dyDescent="0.25">
      <c r="A54" s="15" t="s">
        <v>134</v>
      </c>
      <c r="B54" s="15" t="s">
        <v>69</v>
      </c>
      <c r="C54" s="15" t="s">
        <v>320</v>
      </c>
      <c r="D54" s="15" t="s">
        <v>350</v>
      </c>
      <c r="E54" s="15" t="s">
        <v>71</v>
      </c>
      <c r="F54" s="15" t="s">
        <v>51</v>
      </c>
      <c r="G54" s="15" t="s">
        <v>53</v>
      </c>
      <c r="H54" s="15" t="s">
        <v>55</v>
      </c>
      <c r="I54" s="15">
        <v>975</v>
      </c>
      <c r="J54" s="25">
        <v>0.97499999999999998</v>
      </c>
      <c r="K54" s="37">
        <v>1281150</v>
      </c>
      <c r="L54" s="22">
        <v>1281.1500000000001</v>
      </c>
      <c r="M54" s="37" t="s">
        <v>55</v>
      </c>
      <c r="N54" s="37" t="s">
        <v>55</v>
      </c>
      <c r="O54" s="15" t="s">
        <v>53</v>
      </c>
      <c r="P54" s="15" t="s">
        <v>53</v>
      </c>
      <c r="Q54" s="17">
        <v>45291</v>
      </c>
      <c r="R54" s="25">
        <v>13.600000000000001</v>
      </c>
    </row>
    <row r="55" spans="1:18" ht="13.8" x14ac:dyDescent="0.25">
      <c r="A55" s="15" t="s">
        <v>134</v>
      </c>
      <c r="B55" s="15" t="s">
        <v>69</v>
      </c>
      <c r="C55" s="15" t="s">
        <v>274</v>
      </c>
      <c r="D55" s="15" t="s">
        <v>236</v>
      </c>
      <c r="E55" s="15" t="s">
        <v>71</v>
      </c>
      <c r="F55" s="15" t="s">
        <v>51</v>
      </c>
      <c r="G55" s="15" t="s">
        <v>53</v>
      </c>
      <c r="H55" s="15" t="s">
        <v>55</v>
      </c>
      <c r="I55" s="15">
        <v>950</v>
      </c>
      <c r="J55" s="25">
        <v>0.95</v>
      </c>
      <c r="K55" s="37">
        <v>1248300</v>
      </c>
      <c r="L55" s="22">
        <v>1248.3</v>
      </c>
      <c r="M55" s="37" t="s">
        <v>55</v>
      </c>
      <c r="N55" s="37" t="s">
        <v>55</v>
      </c>
      <c r="O55" s="15" t="s">
        <v>53</v>
      </c>
      <c r="P55" s="15" t="s">
        <v>53</v>
      </c>
      <c r="Q55" s="17">
        <v>45291</v>
      </c>
      <c r="R55" s="25">
        <v>13.600000000000001</v>
      </c>
    </row>
    <row r="56" spans="1:18" ht="13.8" x14ac:dyDescent="0.25">
      <c r="A56" s="15" t="s">
        <v>134</v>
      </c>
      <c r="B56" s="15" t="s">
        <v>69</v>
      </c>
      <c r="C56" s="15" t="s">
        <v>275</v>
      </c>
      <c r="D56" s="15" t="s">
        <v>87</v>
      </c>
      <c r="E56" s="15" t="s">
        <v>71</v>
      </c>
      <c r="F56" s="15" t="s">
        <v>51</v>
      </c>
      <c r="G56" s="15" t="s">
        <v>53</v>
      </c>
      <c r="H56" s="15" t="s">
        <v>55</v>
      </c>
      <c r="I56" s="15">
        <v>550</v>
      </c>
      <c r="J56" s="25">
        <v>0.55000000000000004</v>
      </c>
      <c r="K56" s="37">
        <v>722700</v>
      </c>
      <c r="L56" s="22">
        <v>722.7</v>
      </c>
      <c r="M56" s="37" t="s">
        <v>55</v>
      </c>
      <c r="N56" s="37" t="s">
        <v>55</v>
      </c>
      <c r="O56" s="15" t="s">
        <v>53</v>
      </c>
      <c r="P56" s="15" t="s">
        <v>53</v>
      </c>
      <c r="Q56" s="17">
        <v>45291</v>
      </c>
      <c r="R56" s="25">
        <v>13.600000000000001</v>
      </c>
    </row>
    <row r="57" spans="1:18" ht="13.8" x14ac:dyDescent="0.25">
      <c r="A57" s="15" t="s">
        <v>134</v>
      </c>
      <c r="B57" s="15" t="s">
        <v>33</v>
      </c>
      <c r="C57" s="15" t="s">
        <v>321</v>
      </c>
      <c r="D57" s="15" t="s">
        <v>91</v>
      </c>
      <c r="E57" s="15" t="s">
        <v>107</v>
      </c>
      <c r="F57" s="15" t="s">
        <v>51</v>
      </c>
      <c r="G57" s="15" t="s">
        <v>53</v>
      </c>
      <c r="H57" s="15" t="s">
        <v>55</v>
      </c>
      <c r="I57" s="15">
        <v>250</v>
      </c>
      <c r="J57" s="25">
        <v>0.25</v>
      </c>
      <c r="K57" s="37">
        <v>328500</v>
      </c>
      <c r="L57" s="22">
        <v>328.5</v>
      </c>
      <c r="M57" s="37" t="s">
        <v>55</v>
      </c>
      <c r="N57" s="37" t="s">
        <v>55</v>
      </c>
      <c r="O57" s="15" t="s">
        <v>53</v>
      </c>
      <c r="P57" s="15" t="s">
        <v>53</v>
      </c>
      <c r="Q57" s="17">
        <v>45291</v>
      </c>
      <c r="R57" s="25">
        <v>13.600000000000001</v>
      </c>
    </row>
    <row r="58" spans="1:18" ht="13.8" x14ac:dyDescent="0.25">
      <c r="A58" s="15" t="s">
        <v>134</v>
      </c>
      <c r="B58" s="15" t="s">
        <v>69</v>
      </c>
      <c r="C58" s="15" t="s">
        <v>322</v>
      </c>
      <c r="D58" s="15" t="s">
        <v>351</v>
      </c>
      <c r="E58" s="15" t="s">
        <v>107</v>
      </c>
      <c r="F58" s="15" t="s">
        <v>51</v>
      </c>
      <c r="G58" s="15" t="s">
        <v>53</v>
      </c>
      <c r="H58" s="15" t="s">
        <v>55</v>
      </c>
      <c r="I58" s="15">
        <v>600</v>
      </c>
      <c r="J58" s="25">
        <v>0.6</v>
      </c>
      <c r="K58" s="37">
        <v>788400</v>
      </c>
      <c r="L58" s="22">
        <v>788.4</v>
      </c>
      <c r="M58" s="37" t="s">
        <v>55</v>
      </c>
      <c r="N58" s="37" t="s">
        <v>55</v>
      </c>
      <c r="O58" s="15" t="s">
        <v>53</v>
      </c>
      <c r="P58" s="15" t="s">
        <v>53</v>
      </c>
      <c r="Q58" s="17">
        <v>45657</v>
      </c>
      <c r="R58" s="25">
        <v>13.600000000000001</v>
      </c>
    </row>
    <row r="59" spans="1:18" ht="13.8" x14ac:dyDescent="0.25">
      <c r="A59" s="15" t="s">
        <v>30</v>
      </c>
      <c r="B59" s="15" t="s">
        <v>33</v>
      </c>
      <c r="C59" s="15" t="s">
        <v>323</v>
      </c>
      <c r="D59" s="15" t="s">
        <v>234</v>
      </c>
      <c r="E59" s="15" t="s">
        <v>71</v>
      </c>
      <c r="F59" s="15" t="s">
        <v>51</v>
      </c>
      <c r="G59" s="15" t="s">
        <v>53</v>
      </c>
      <c r="H59" s="15" t="s">
        <v>57</v>
      </c>
      <c r="I59" s="15">
        <v>400</v>
      </c>
      <c r="J59" s="25">
        <v>0.4</v>
      </c>
      <c r="K59" s="37">
        <v>525600</v>
      </c>
      <c r="L59" s="22">
        <v>525.6</v>
      </c>
      <c r="M59" s="37" t="s">
        <v>55</v>
      </c>
      <c r="N59" s="37" t="s">
        <v>55</v>
      </c>
      <c r="O59" s="15" t="s">
        <v>53</v>
      </c>
      <c r="P59" s="15" t="s">
        <v>53</v>
      </c>
      <c r="Q59" s="17">
        <v>45474</v>
      </c>
      <c r="R59" s="25">
        <v>13.600000000000001</v>
      </c>
    </row>
    <row r="60" spans="1:18" ht="13.8" x14ac:dyDescent="0.25">
      <c r="A60" s="15" t="s">
        <v>134</v>
      </c>
      <c r="B60" s="15" t="s">
        <v>69</v>
      </c>
      <c r="C60" s="15" t="s">
        <v>324</v>
      </c>
      <c r="D60" s="15" t="s">
        <v>125</v>
      </c>
      <c r="E60" s="15" t="s">
        <v>71</v>
      </c>
      <c r="F60" s="15" t="s">
        <v>51</v>
      </c>
      <c r="G60" s="15" t="s">
        <v>53</v>
      </c>
      <c r="H60" s="15" t="s">
        <v>55</v>
      </c>
      <c r="I60" s="15">
        <v>480</v>
      </c>
      <c r="J60" s="25">
        <v>0.48</v>
      </c>
      <c r="K60" s="37">
        <v>630720</v>
      </c>
      <c r="L60" s="22">
        <v>630.72</v>
      </c>
      <c r="M60" s="37" t="s">
        <v>55</v>
      </c>
      <c r="N60" s="37" t="s">
        <v>55</v>
      </c>
      <c r="O60" s="15" t="s">
        <v>53</v>
      </c>
      <c r="P60" s="15" t="s">
        <v>53</v>
      </c>
      <c r="Q60" s="17">
        <v>45657</v>
      </c>
      <c r="R60" s="25">
        <v>13.600000000000001</v>
      </c>
    </row>
    <row r="61" spans="1:18" ht="13.8" x14ac:dyDescent="0.25">
      <c r="A61" s="15" t="s">
        <v>134</v>
      </c>
      <c r="B61" s="15" t="s">
        <v>33</v>
      </c>
      <c r="C61" s="15" t="s">
        <v>325</v>
      </c>
      <c r="D61" s="15" t="s">
        <v>93</v>
      </c>
      <c r="E61" s="15" t="s">
        <v>71</v>
      </c>
      <c r="F61" s="15" t="s">
        <v>51</v>
      </c>
      <c r="G61" s="15" t="s">
        <v>53</v>
      </c>
      <c r="H61" s="15" t="s">
        <v>55</v>
      </c>
      <c r="I61" s="15">
        <v>450</v>
      </c>
      <c r="J61" s="25">
        <v>0.45</v>
      </c>
      <c r="K61" s="37">
        <v>591300</v>
      </c>
      <c r="L61" s="22">
        <v>591.29999999999995</v>
      </c>
      <c r="M61" s="37" t="s">
        <v>55</v>
      </c>
      <c r="N61" s="37" t="s">
        <v>55</v>
      </c>
      <c r="O61" s="15" t="s">
        <v>53</v>
      </c>
      <c r="P61" s="15" t="s">
        <v>53</v>
      </c>
      <c r="Q61" s="17">
        <v>45291</v>
      </c>
      <c r="R61" s="25">
        <v>13.600000000000001</v>
      </c>
    </row>
    <row r="62" spans="1:18" ht="13.8" x14ac:dyDescent="0.25">
      <c r="A62" s="15" t="s">
        <v>134</v>
      </c>
      <c r="B62" s="15" t="s">
        <v>33</v>
      </c>
      <c r="C62" s="15" t="s">
        <v>326</v>
      </c>
      <c r="D62" s="15" t="s">
        <v>93</v>
      </c>
      <c r="E62" s="15" t="s">
        <v>71</v>
      </c>
      <c r="F62" s="15" t="s">
        <v>51</v>
      </c>
      <c r="G62" s="15" t="s">
        <v>53</v>
      </c>
      <c r="H62" s="15" t="s">
        <v>55</v>
      </c>
      <c r="I62" s="15">
        <v>300</v>
      </c>
      <c r="J62" s="25">
        <v>0.3</v>
      </c>
      <c r="K62" s="37">
        <v>394200</v>
      </c>
      <c r="L62" s="22">
        <v>394.2</v>
      </c>
      <c r="M62" s="37" t="s">
        <v>55</v>
      </c>
      <c r="N62" s="37" t="s">
        <v>55</v>
      </c>
      <c r="O62" s="15" t="s">
        <v>53</v>
      </c>
      <c r="P62" s="15" t="s">
        <v>53</v>
      </c>
      <c r="Q62" s="17">
        <v>45291</v>
      </c>
      <c r="R62" s="25">
        <v>13.600000000000001</v>
      </c>
    </row>
    <row r="63" spans="1:18" ht="13.8" x14ac:dyDescent="0.25">
      <c r="A63" s="15" t="s">
        <v>134</v>
      </c>
      <c r="B63" s="15" t="s">
        <v>69</v>
      </c>
      <c r="C63" s="15" t="s">
        <v>272</v>
      </c>
      <c r="D63" s="15" t="s">
        <v>82</v>
      </c>
      <c r="E63" s="15" t="s">
        <v>71</v>
      </c>
      <c r="F63" s="15" t="s">
        <v>51</v>
      </c>
      <c r="G63" s="15" t="s">
        <v>53</v>
      </c>
      <c r="H63" s="15" t="s">
        <v>55</v>
      </c>
      <c r="I63" s="15">
        <v>966</v>
      </c>
      <c r="J63" s="25">
        <v>0.96599999999999997</v>
      </c>
      <c r="K63" s="37">
        <v>1269324</v>
      </c>
      <c r="L63" s="22">
        <v>1269.3240000000001</v>
      </c>
      <c r="M63" s="37" t="s">
        <v>55</v>
      </c>
      <c r="N63" s="37" t="s">
        <v>55</v>
      </c>
      <c r="O63" s="15" t="s">
        <v>53</v>
      </c>
      <c r="P63" s="15" t="s">
        <v>53</v>
      </c>
      <c r="Q63" s="17">
        <v>45505</v>
      </c>
      <c r="R63" s="25">
        <v>13.600000000000001</v>
      </c>
    </row>
    <row r="64" spans="1:18" ht="13.8" x14ac:dyDescent="0.25">
      <c r="A64" s="15" t="s">
        <v>134</v>
      </c>
      <c r="B64" s="15" t="s">
        <v>69</v>
      </c>
      <c r="C64" s="15" t="s">
        <v>327</v>
      </c>
      <c r="D64" s="15" t="s">
        <v>352</v>
      </c>
      <c r="E64" s="15" t="s">
        <v>71</v>
      </c>
      <c r="F64" s="15" t="s">
        <v>51</v>
      </c>
      <c r="G64" s="15" t="s">
        <v>53</v>
      </c>
      <c r="H64" s="15" t="s">
        <v>55</v>
      </c>
      <c r="I64" s="15">
        <v>450</v>
      </c>
      <c r="J64" s="25">
        <v>0.45</v>
      </c>
      <c r="K64" s="37">
        <v>591300</v>
      </c>
      <c r="L64" s="22">
        <v>591.29999999999995</v>
      </c>
      <c r="M64" s="37" t="s">
        <v>55</v>
      </c>
      <c r="N64" s="37" t="s">
        <v>55</v>
      </c>
      <c r="O64" s="15" t="s">
        <v>53</v>
      </c>
      <c r="P64" s="15" t="s">
        <v>53</v>
      </c>
      <c r="Q64" s="17">
        <v>45582</v>
      </c>
      <c r="R64" s="25">
        <v>13.600000000000001</v>
      </c>
    </row>
    <row r="65" spans="1:18" ht="13.8" x14ac:dyDescent="0.25">
      <c r="A65" s="15" t="s">
        <v>134</v>
      </c>
      <c r="B65" s="15" t="s">
        <v>69</v>
      </c>
      <c r="C65" s="15" t="s">
        <v>328</v>
      </c>
      <c r="D65" s="15" t="s">
        <v>352</v>
      </c>
      <c r="E65" s="15" t="s">
        <v>71</v>
      </c>
      <c r="F65" s="15" t="s">
        <v>51</v>
      </c>
      <c r="G65" s="15" t="s">
        <v>53</v>
      </c>
      <c r="H65" s="15" t="s">
        <v>55</v>
      </c>
      <c r="I65" s="15">
        <v>475</v>
      </c>
      <c r="J65" s="25">
        <v>0.47499999999999998</v>
      </c>
      <c r="K65" s="37">
        <v>624150</v>
      </c>
      <c r="L65" s="22">
        <v>624.15</v>
      </c>
      <c r="M65" s="37" t="s">
        <v>55</v>
      </c>
      <c r="N65" s="37" t="s">
        <v>55</v>
      </c>
      <c r="O65" s="15" t="s">
        <v>53</v>
      </c>
      <c r="P65" s="15" t="s">
        <v>53</v>
      </c>
      <c r="Q65" s="17">
        <v>45589</v>
      </c>
      <c r="R65" s="25">
        <v>13.600000000000001</v>
      </c>
    </row>
    <row r="66" spans="1:18" ht="13.8" x14ac:dyDescent="0.25">
      <c r="A66" s="15" t="s">
        <v>134</v>
      </c>
      <c r="B66" s="15" t="s">
        <v>33</v>
      </c>
      <c r="C66" s="15" t="s">
        <v>329</v>
      </c>
      <c r="D66" s="15" t="s">
        <v>104</v>
      </c>
      <c r="E66" s="15" t="s">
        <v>71</v>
      </c>
      <c r="F66" s="15" t="s">
        <v>51</v>
      </c>
      <c r="G66" s="15" t="s">
        <v>53</v>
      </c>
      <c r="H66" s="15" t="s">
        <v>55</v>
      </c>
      <c r="I66" s="15">
        <v>990</v>
      </c>
      <c r="J66" s="25">
        <v>0.99</v>
      </c>
      <c r="K66" s="37">
        <v>1300860</v>
      </c>
      <c r="L66" s="22">
        <v>1300.8599999999999</v>
      </c>
      <c r="M66" s="37" t="s">
        <v>55</v>
      </c>
      <c r="N66" s="37" t="s">
        <v>55</v>
      </c>
      <c r="O66" s="15" t="s">
        <v>53</v>
      </c>
      <c r="P66" s="15" t="s">
        <v>53</v>
      </c>
      <c r="Q66" s="17">
        <v>45657</v>
      </c>
      <c r="R66" s="25">
        <v>13.600000000000001</v>
      </c>
    </row>
    <row r="67" spans="1:18" ht="13.8" x14ac:dyDescent="0.25">
      <c r="A67" s="15" t="s">
        <v>134</v>
      </c>
      <c r="B67" s="15" t="s">
        <v>33</v>
      </c>
      <c r="C67" s="15" t="s">
        <v>330</v>
      </c>
      <c r="D67" s="15" t="s">
        <v>104</v>
      </c>
      <c r="E67" s="15" t="s">
        <v>71</v>
      </c>
      <c r="F67" s="15" t="s">
        <v>51</v>
      </c>
      <c r="G67" s="15" t="s">
        <v>53</v>
      </c>
      <c r="H67" s="15" t="s">
        <v>55</v>
      </c>
      <c r="I67" s="15">
        <v>300</v>
      </c>
      <c r="J67" s="25">
        <v>0.3</v>
      </c>
      <c r="K67" s="37">
        <v>394200</v>
      </c>
      <c r="L67" s="22">
        <v>394.2</v>
      </c>
      <c r="M67" s="37" t="s">
        <v>55</v>
      </c>
      <c r="N67" s="37" t="s">
        <v>55</v>
      </c>
      <c r="O67" s="15" t="s">
        <v>53</v>
      </c>
      <c r="P67" s="15" t="s">
        <v>53</v>
      </c>
      <c r="Q67" s="17">
        <v>45291</v>
      </c>
      <c r="R67" s="25">
        <v>13.600000000000001</v>
      </c>
    </row>
    <row r="68" spans="1:18" ht="13.8" x14ac:dyDescent="0.25">
      <c r="A68" s="15" t="s">
        <v>134</v>
      </c>
      <c r="B68" s="15" t="s">
        <v>33</v>
      </c>
      <c r="C68" s="15" t="s">
        <v>331</v>
      </c>
      <c r="D68" s="15" t="s">
        <v>89</v>
      </c>
      <c r="E68" s="15" t="s">
        <v>71</v>
      </c>
      <c r="F68" s="15" t="s">
        <v>52</v>
      </c>
      <c r="G68" s="15" t="s">
        <v>53</v>
      </c>
      <c r="H68" s="15" t="s">
        <v>55</v>
      </c>
      <c r="I68" s="15">
        <v>600</v>
      </c>
      <c r="J68" s="25">
        <v>0.6</v>
      </c>
      <c r="K68" s="37">
        <v>1093248</v>
      </c>
      <c r="L68" s="22">
        <v>1093.248</v>
      </c>
      <c r="M68" s="37" t="s">
        <v>55</v>
      </c>
      <c r="N68" s="37" t="s">
        <v>55</v>
      </c>
      <c r="O68" s="15" t="s">
        <v>53</v>
      </c>
      <c r="P68" s="15" t="s">
        <v>53</v>
      </c>
      <c r="Q68" s="17">
        <v>45199</v>
      </c>
      <c r="R68" s="25">
        <v>13.600000000000001</v>
      </c>
    </row>
    <row r="69" spans="1:18" ht="13.8" x14ac:dyDescent="0.25">
      <c r="A69" s="15" t="s">
        <v>134</v>
      </c>
      <c r="B69" s="15" t="s">
        <v>33</v>
      </c>
      <c r="C69" s="15" t="s">
        <v>332</v>
      </c>
      <c r="D69" s="15" t="s">
        <v>101</v>
      </c>
      <c r="E69" s="15" t="s">
        <v>71</v>
      </c>
      <c r="F69" s="15" t="s">
        <v>51</v>
      </c>
      <c r="G69" s="15" t="s">
        <v>53</v>
      </c>
      <c r="H69" s="15" t="s">
        <v>55</v>
      </c>
      <c r="I69" s="15">
        <v>600</v>
      </c>
      <c r="J69" s="25">
        <v>0.6</v>
      </c>
      <c r="K69" s="37">
        <v>788400</v>
      </c>
      <c r="L69" s="22">
        <v>788.4</v>
      </c>
      <c r="M69" s="37" t="s">
        <v>55</v>
      </c>
      <c r="N69" s="37" t="s">
        <v>55</v>
      </c>
      <c r="O69" s="15" t="s">
        <v>53</v>
      </c>
      <c r="P69" s="15" t="s">
        <v>53</v>
      </c>
      <c r="Q69" s="17">
        <v>45555</v>
      </c>
      <c r="R69" s="25">
        <v>13.600000000000001</v>
      </c>
    </row>
    <row r="70" spans="1:18" ht="13.8" x14ac:dyDescent="0.25">
      <c r="A70" s="15" t="s">
        <v>134</v>
      </c>
      <c r="B70" s="15" t="s">
        <v>33</v>
      </c>
      <c r="C70" s="15" t="s">
        <v>333</v>
      </c>
      <c r="D70" s="15" t="s">
        <v>352</v>
      </c>
      <c r="E70" s="15" t="s">
        <v>71</v>
      </c>
      <c r="F70" s="15" t="s">
        <v>51</v>
      </c>
      <c r="G70" s="15" t="s">
        <v>53</v>
      </c>
      <c r="H70" s="15" t="s">
        <v>55</v>
      </c>
      <c r="I70" s="15">
        <v>775</v>
      </c>
      <c r="J70" s="25">
        <v>0.77500000000000002</v>
      </c>
      <c r="K70" s="37">
        <v>1018350</v>
      </c>
      <c r="L70" s="22">
        <v>1018.35</v>
      </c>
      <c r="M70" s="37" t="s">
        <v>55</v>
      </c>
      <c r="N70" s="37" t="s">
        <v>55</v>
      </c>
      <c r="O70" s="15" t="s">
        <v>53</v>
      </c>
      <c r="P70" s="15" t="s">
        <v>53</v>
      </c>
      <c r="Q70" s="17">
        <v>45626</v>
      </c>
      <c r="R70" s="25">
        <v>13.600000000000001</v>
      </c>
    </row>
    <row r="71" spans="1:18" ht="13.8" x14ac:dyDescent="0.25">
      <c r="A71" s="15" t="s">
        <v>134</v>
      </c>
      <c r="B71" s="15" t="s">
        <v>33</v>
      </c>
      <c r="C71" s="15" t="s">
        <v>334</v>
      </c>
      <c r="D71" s="15" t="s">
        <v>353</v>
      </c>
      <c r="E71" s="15" t="s">
        <v>71</v>
      </c>
      <c r="F71" s="15" t="s">
        <v>51</v>
      </c>
      <c r="G71" s="15" t="s">
        <v>53</v>
      </c>
      <c r="H71" s="15" t="s">
        <v>55</v>
      </c>
      <c r="I71" s="15">
        <v>400</v>
      </c>
      <c r="J71" s="25">
        <v>0.4</v>
      </c>
      <c r="K71" s="37">
        <v>525600</v>
      </c>
      <c r="L71" s="22">
        <v>525.6</v>
      </c>
      <c r="M71" s="37" t="s">
        <v>55</v>
      </c>
      <c r="N71" s="37" t="s">
        <v>55</v>
      </c>
      <c r="O71" s="15" t="s">
        <v>53</v>
      </c>
      <c r="P71" s="15" t="s">
        <v>53</v>
      </c>
      <c r="Q71" s="17">
        <v>45555</v>
      </c>
      <c r="R71" s="25">
        <v>13.600000000000001</v>
      </c>
    </row>
    <row r="72" spans="1:18" ht="13.8" x14ac:dyDescent="0.25">
      <c r="A72" s="15" t="s">
        <v>134</v>
      </c>
      <c r="B72" s="15" t="s">
        <v>33</v>
      </c>
      <c r="C72" s="15" t="s">
        <v>335</v>
      </c>
      <c r="D72" s="15" t="s">
        <v>75</v>
      </c>
      <c r="E72" s="15" t="s">
        <v>71</v>
      </c>
      <c r="F72" s="15" t="s">
        <v>51</v>
      </c>
      <c r="G72" s="15" t="s">
        <v>53</v>
      </c>
      <c r="H72" s="15" t="s">
        <v>55</v>
      </c>
      <c r="I72" s="15">
        <v>687.5</v>
      </c>
      <c r="J72" s="25">
        <v>0.6875</v>
      </c>
      <c r="K72" s="37">
        <v>903375</v>
      </c>
      <c r="L72" s="22">
        <v>903.375</v>
      </c>
      <c r="M72" s="37" t="s">
        <v>55</v>
      </c>
      <c r="N72" s="37" t="s">
        <v>55</v>
      </c>
      <c r="O72" s="15" t="s">
        <v>53</v>
      </c>
      <c r="P72" s="15" t="s">
        <v>53</v>
      </c>
      <c r="Q72" s="17">
        <v>45291</v>
      </c>
      <c r="R72" s="25">
        <v>13.600000000000001</v>
      </c>
    </row>
  </sheetData>
  <autoFilter ref="A9:R72" xr:uid="{BAB3103C-CDB8-4522-8FDB-4703090A810F}"/>
  <mergeCells count="3">
    <mergeCell ref="A1:R1"/>
    <mergeCell ref="A2:R2"/>
    <mergeCell ref="A3:R3"/>
  </mergeCells>
  <conditionalFormatting sqref="A10:R72">
    <cfRule type="expression" dxfId="7" priority="1">
      <formula>$A10="Declined"</formula>
    </cfRule>
    <cfRule type="expression" dxfId="6" priority="2">
      <formula>$A10="Disqualified"</formula>
    </cfRule>
    <cfRule type="expression" dxfId="5" priority="3">
      <formula>$A10="Withdrawn"</formula>
    </cfRule>
  </conditionalFormatting>
  <printOptions gridLines="1"/>
  <pageMargins left="0.25" right="0.25" top="1.13055555555556" bottom="0.75" header="0.3" footer="0.3"/>
  <pageSetup paperSize="3" scale="66" fitToHeight="0" orientation="landscape"/>
  <headerFooter>
    <oddHeader>&amp;RThe Connecticut Light and Power Company dba Eversource Energy
Docket No. 22-08-03
Compliance - Order 5
June 30, 2023
Exhibit B
Page &amp;P of &amp;N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view="pageLayout" topLeftCell="A4" zoomScale="90" zoomScaleNormal="80" zoomScalePageLayoutView="90" workbookViewId="0">
      <selection activeCell="B57" sqref="B57"/>
    </sheetView>
  </sheetViews>
  <sheetFormatPr defaultColWidth="9.109375" defaultRowHeight="13.2" x14ac:dyDescent="0.25"/>
  <cols>
    <col min="1" max="1" width="11.44140625" style="4" customWidth="1"/>
    <col min="2" max="2" width="9.33203125" style="4" customWidth="1"/>
    <col min="3" max="3" width="15.6640625" style="4" bestFit="1" customWidth="1"/>
    <col min="4" max="4" width="13.33203125" style="4" customWidth="1"/>
    <col min="5" max="5" width="16.5546875" style="4" customWidth="1"/>
    <col min="6" max="6" width="16.5546875" style="4" bestFit="1" customWidth="1"/>
    <col min="7" max="7" width="10.109375" style="4" customWidth="1"/>
    <col min="8" max="8" width="21.109375" style="4" customWidth="1"/>
    <col min="9" max="9" width="14.6640625" style="4" customWidth="1"/>
    <col min="10" max="10" width="10" style="4" customWidth="1"/>
    <col min="11" max="11" width="17.33203125" style="4" customWidth="1"/>
    <col min="12" max="12" width="16.33203125" style="4" customWidth="1"/>
    <col min="13" max="13" width="14.33203125" style="11" customWidth="1"/>
    <col min="14" max="14" width="16.33203125" style="11" customWidth="1"/>
    <col min="15" max="15" width="9" style="11" customWidth="1"/>
    <col min="16" max="16" width="14.6640625" style="11" customWidth="1"/>
    <col min="17" max="17" width="12.5546875" style="11" customWidth="1"/>
    <col min="18" max="18" width="13.44140625" style="4" customWidth="1"/>
    <col min="19" max="16384" width="9.109375" style="4"/>
  </cols>
  <sheetData>
    <row r="1" spans="1:18" ht="21" x14ac:dyDescent="0.5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s="5" customFormat="1" ht="17.399999999999999" x14ac:dyDescent="0.45">
      <c r="A2" s="43" t="s">
        <v>382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s="5" customFormat="1" ht="17.399999999999999" x14ac:dyDescent="0.45">
      <c r="A3" s="43" t="s">
        <v>67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s="5" customFormat="1" ht="14.4" x14ac:dyDescent="0.3">
      <c r="A4" s="1"/>
      <c r="B4" s="1"/>
      <c r="C4" s="1"/>
      <c r="D4" s="1"/>
      <c r="E4" s="1"/>
      <c r="F4"/>
      <c r="G4"/>
      <c r="H4"/>
      <c r="I4"/>
      <c r="J4"/>
      <c r="K4"/>
      <c r="L4"/>
      <c r="M4" s="14"/>
      <c r="N4" s="6"/>
      <c r="O4" s="7"/>
      <c r="P4" s="9"/>
      <c r="Q4" s="9"/>
      <c r="R4" s="8"/>
    </row>
    <row r="5" spans="1:18" customFormat="1" ht="14.4" x14ac:dyDescent="0.3">
      <c r="A5" s="1"/>
      <c r="B5" s="1"/>
      <c r="C5" s="1"/>
      <c r="D5" s="1"/>
      <c r="E5" s="1"/>
      <c r="J5" s="13"/>
      <c r="K5" s="4"/>
      <c r="L5" s="18"/>
      <c r="N5" s="11"/>
      <c r="O5" s="11"/>
      <c r="P5" s="16" t="s">
        <v>276</v>
      </c>
      <c r="R5" s="40">
        <v>21</v>
      </c>
    </row>
    <row r="6" spans="1:18" customFormat="1" ht="15" thickBot="1" x14ac:dyDescent="0.35">
      <c r="A6" s="1"/>
      <c r="B6" s="1"/>
      <c r="C6" s="1"/>
      <c r="D6" s="1"/>
      <c r="E6" s="1"/>
      <c r="J6" s="24"/>
      <c r="K6" s="4"/>
      <c r="L6" s="29"/>
      <c r="N6" s="11"/>
      <c r="O6" s="11"/>
      <c r="P6" s="34" t="s">
        <v>23</v>
      </c>
      <c r="Q6" s="33"/>
      <c r="R6" s="41">
        <f>R26</f>
        <v>22.103000000000002</v>
      </c>
    </row>
    <row r="7" spans="1:18" customFormat="1" ht="14.4" x14ac:dyDescent="0.3">
      <c r="A7" s="1"/>
      <c r="B7" s="1"/>
      <c r="C7" s="1"/>
      <c r="D7" s="1"/>
      <c r="E7" s="1"/>
      <c r="J7" s="13"/>
      <c r="K7" s="4"/>
      <c r="L7" s="20"/>
      <c r="N7" s="11"/>
      <c r="O7" s="11"/>
      <c r="P7" s="16" t="s">
        <v>26</v>
      </c>
      <c r="R7" s="40">
        <f>R5-R6</f>
        <v>-1.1030000000000015</v>
      </c>
    </row>
    <row r="8" spans="1:18" customFormat="1" ht="14.4" x14ac:dyDescent="0.3">
      <c r="A8" s="1"/>
      <c r="B8" s="1"/>
      <c r="C8" s="1"/>
      <c r="D8" s="1"/>
      <c r="E8" s="1"/>
      <c r="J8" s="13"/>
      <c r="K8" s="4"/>
      <c r="L8" s="20"/>
      <c r="N8" s="2"/>
      <c r="O8" s="2"/>
      <c r="P8" s="19"/>
    </row>
    <row r="9" spans="1:18" customFormat="1" ht="69" x14ac:dyDescent="0.3">
      <c r="A9" s="21" t="s">
        <v>8</v>
      </c>
      <c r="B9" s="21" t="s">
        <v>4</v>
      </c>
      <c r="C9" s="21" t="s">
        <v>27</v>
      </c>
      <c r="D9" s="21" t="s">
        <v>0</v>
      </c>
      <c r="E9" s="21" t="s">
        <v>1</v>
      </c>
      <c r="F9" s="21" t="s">
        <v>2</v>
      </c>
      <c r="G9" s="21" t="s">
        <v>7</v>
      </c>
      <c r="H9" s="21" t="s">
        <v>17</v>
      </c>
      <c r="I9" s="21" t="s">
        <v>11</v>
      </c>
      <c r="J9" s="21" t="s">
        <v>12</v>
      </c>
      <c r="K9" s="21" t="s">
        <v>5</v>
      </c>
      <c r="L9" s="21" t="s">
        <v>6</v>
      </c>
      <c r="M9" s="21" t="s">
        <v>18</v>
      </c>
      <c r="N9" s="21" t="s">
        <v>19</v>
      </c>
      <c r="O9" s="21" t="s">
        <v>20</v>
      </c>
      <c r="P9" s="21" t="s">
        <v>21</v>
      </c>
      <c r="Q9" s="21" t="s">
        <v>14</v>
      </c>
      <c r="R9" s="21" t="s">
        <v>22</v>
      </c>
    </row>
    <row r="10" spans="1:18" customFormat="1" ht="14.4" x14ac:dyDescent="0.3">
      <c r="A10" s="15" t="s">
        <v>28</v>
      </c>
      <c r="B10" s="15" t="s">
        <v>69</v>
      </c>
      <c r="C10" s="15" t="s">
        <v>357</v>
      </c>
      <c r="D10" s="15" t="s">
        <v>40</v>
      </c>
      <c r="E10" s="15" t="s">
        <v>95</v>
      </c>
      <c r="F10" s="15" t="s">
        <v>52</v>
      </c>
      <c r="G10" s="15" t="s">
        <v>54</v>
      </c>
      <c r="H10" s="15" t="s">
        <v>57</v>
      </c>
      <c r="I10" s="15">
        <v>4125</v>
      </c>
      <c r="J10" s="25">
        <v>4.125</v>
      </c>
      <c r="K10" s="37">
        <v>7516080</v>
      </c>
      <c r="L10" s="22">
        <v>7516.08</v>
      </c>
      <c r="M10" s="15" t="s">
        <v>55</v>
      </c>
      <c r="N10" s="15" t="s">
        <v>55</v>
      </c>
      <c r="O10" s="15" t="s">
        <v>53</v>
      </c>
      <c r="P10" s="15" t="s">
        <v>53</v>
      </c>
      <c r="Q10" s="17">
        <v>45657</v>
      </c>
      <c r="R10" s="25">
        <v>4.125</v>
      </c>
    </row>
    <row r="11" spans="1:18" customFormat="1" ht="14.4" x14ac:dyDescent="0.3">
      <c r="A11" s="15" t="s">
        <v>28</v>
      </c>
      <c r="B11" s="15" t="s">
        <v>69</v>
      </c>
      <c r="C11" s="15" t="s">
        <v>358</v>
      </c>
      <c r="D11" s="15" t="s">
        <v>40</v>
      </c>
      <c r="E11" s="15" t="s">
        <v>95</v>
      </c>
      <c r="F11" s="15" t="s">
        <v>52</v>
      </c>
      <c r="G11" s="15" t="s">
        <v>54</v>
      </c>
      <c r="H11" s="15" t="s">
        <v>57</v>
      </c>
      <c r="I11" s="15">
        <v>1992</v>
      </c>
      <c r="J11" s="25">
        <v>1.992</v>
      </c>
      <c r="K11" s="37">
        <v>3629583.36</v>
      </c>
      <c r="L11" s="22">
        <v>3629.5833600000001</v>
      </c>
      <c r="M11" s="15" t="s">
        <v>55</v>
      </c>
      <c r="N11" s="15" t="s">
        <v>55</v>
      </c>
      <c r="O11" s="15" t="s">
        <v>53</v>
      </c>
      <c r="P11" s="15" t="s">
        <v>53</v>
      </c>
      <c r="Q11" s="17">
        <v>45657</v>
      </c>
      <c r="R11" s="25">
        <v>6.117</v>
      </c>
    </row>
    <row r="12" spans="1:18" customFormat="1" ht="14.4" x14ac:dyDescent="0.3">
      <c r="A12" s="15" t="s">
        <v>28</v>
      </c>
      <c r="B12" s="15" t="s">
        <v>69</v>
      </c>
      <c r="C12" s="15" t="s">
        <v>359</v>
      </c>
      <c r="D12" s="15" t="s">
        <v>50</v>
      </c>
      <c r="E12" s="15" t="s">
        <v>95</v>
      </c>
      <c r="F12" s="15" t="s">
        <v>52</v>
      </c>
      <c r="G12" s="15" t="s">
        <v>54</v>
      </c>
      <c r="H12" s="15" t="s">
        <v>57</v>
      </c>
      <c r="I12" s="15">
        <v>1760</v>
      </c>
      <c r="J12" s="25">
        <v>1.76</v>
      </c>
      <c r="K12" s="37">
        <v>3206860.7999999998</v>
      </c>
      <c r="L12" s="22">
        <v>3206.8607999999999</v>
      </c>
      <c r="M12" s="15" t="s">
        <v>55</v>
      </c>
      <c r="N12" s="15" t="s">
        <v>55</v>
      </c>
      <c r="O12" s="15" t="s">
        <v>53</v>
      </c>
      <c r="P12" s="15" t="s">
        <v>53</v>
      </c>
      <c r="Q12" s="17">
        <v>45657</v>
      </c>
      <c r="R12" s="25">
        <v>7.8769999999999998</v>
      </c>
    </row>
    <row r="13" spans="1:18" s="5" customFormat="1" ht="14.4" x14ac:dyDescent="0.3">
      <c r="A13" s="15" t="s">
        <v>134</v>
      </c>
      <c r="B13" s="15" t="s">
        <v>69</v>
      </c>
      <c r="C13" s="15" t="s">
        <v>360</v>
      </c>
      <c r="D13" s="15" t="s">
        <v>56</v>
      </c>
      <c r="E13" s="15" t="s">
        <v>95</v>
      </c>
      <c r="F13" s="15" t="s">
        <v>52</v>
      </c>
      <c r="G13" s="15" t="s">
        <v>54</v>
      </c>
      <c r="H13" s="15" t="s">
        <v>55</v>
      </c>
      <c r="I13" s="15">
        <v>4984</v>
      </c>
      <c r="J13" s="25">
        <v>4.984</v>
      </c>
      <c r="K13" s="37">
        <v>9081246.7199999988</v>
      </c>
      <c r="L13" s="22">
        <v>9081.2467199999992</v>
      </c>
      <c r="M13" s="15" t="s">
        <v>55</v>
      </c>
      <c r="N13" s="15" t="s">
        <v>55</v>
      </c>
      <c r="O13" s="15" t="s">
        <v>53</v>
      </c>
      <c r="P13" s="15" t="s">
        <v>53</v>
      </c>
      <c r="Q13" s="17">
        <v>45657</v>
      </c>
      <c r="R13" s="25">
        <v>7.8769999999999998</v>
      </c>
    </row>
    <row r="14" spans="1:18" s="12" customFormat="1" ht="13.8" x14ac:dyDescent="0.25">
      <c r="A14" s="15" t="s">
        <v>134</v>
      </c>
      <c r="B14" s="15" t="s">
        <v>69</v>
      </c>
      <c r="C14" s="15" t="s">
        <v>361</v>
      </c>
      <c r="D14" s="15" t="s">
        <v>41</v>
      </c>
      <c r="E14" s="15" t="s">
        <v>95</v>
      </c>
      <c r="F14" s="15" t="s">
        <v>52</v>
      </c>
      <c r="G14" s="15" t="s">
        <v>54</v>
      </c>
      <c r="H14" s="15" t="s">
        <v>57</v>
      </c>
      <c r="I14" s="15">
        <v>4125</v>
      </c>
      <c r="J14" s="25">
        <v>4.125</v>
      </c>
      <c r="K14" s="37">
        <v>7516080</v>
      </c>
      <c r="L14" s="22">
        <v>7516.08</v>
      </c>
      <c r="M14" s="15" t="s">
        <v>55</v>
      </c>
      <c r="N14" s="15" t="s">
        <v>55</v>
      </c>
      <c r="O14" s="15" t="s">
        <v>53</v>
      </c>
      <c r="P14" s="15" t="s">
        <v>53</v>
      </c>
      <c r="Q14" s="17">
        <v>45657</v>
      </c>
      <c r="R14" s="25">
        <v>7.8769999999999998</v>
      </c>
    </row>
    <row r="15" spans="1:18" s="10" customFormat="1" ht="13.8" x14ac:dyDescent="0.25">
      <c r="A15" s="15" t="s">
        <v>28</v>
      </c>
      <c r="B15" s="15" t="s">
        <v>69</v>
      </c>
      <c r="C15" s="15" t="s">
        <v>362</v>
      </c>
      <c r="D15" s="15" t="s">
        <v>39</v>
      </c>
      <c r="E15" s="15" t="s">
        <v>95</v>
      </c>
      <c r="F15" s="15" t="s">
        <v>51</v>
      </c>
      <c r="G15" s="15" t="s">
        <v>54</v>
      </c>
      <c r="H15" s="15" t="s">
        <v>61</v>
      </c>
      <c r="I15" s="15">
        <v>3984</v>
      </c>
      <c r="J15" s="25">
        <v>3.984</v>
      </c>
      <c r="K15" s="37">
        <v>5234976</v>
      </c>
      <c r="L15" s="22">
        <v>5234.9759999999997</v>
      </c>
      <c r="M15" s="15" t="s">
        <v>55</v>
      </c>
      <c r="N15" s="15" t="s">
        <v>55</v>
      </c>
      <c r="O15" s="15" t="s">
        <v>53</v>
      </c>
      <c r="P15" s="15" t="s">
        <v>53</v>
      </c>
      <c r="Q15" s="17">
        <v>45657</v>
      </c>
      <c r="R15" s="25">
        <v>11.861000000000001</v>
      </c>
    </row>
    <row r="16" spans="1:18" ht="13.8" x14ac:dyDescent="0.25">
      <c r="A16" s="15" t="s">
        <v>31</v>
      </c>
      <c r="B16" s="15" t="s">
        <v>69</v>
      </c>
      <c r="C16" s="15" t="s">
        <v>363</v>
      </c>
      <c r="D16" s="15" t="s">
        <v>374</v>
      </c>
      <c r="E16" s="15" t="s">
        <v>95</v>
      </c>
      <c r="F16" s="15" t="s">
        <v>51</v>
      </c>
      <c r="G16" s="15" t="s">
        <v>53</v>
      </c>
      <c r="H16" s="15" t="s">
        <v>55</v>
      </c>
      <c r="I16" s="15">
        <v>2000</v>
      </c>
      <c r="J16" s="25">
        <v>2</v>
      </c>
      <c r="K16" s="37">
        <v>2628000</v>
      </c>
      <c r="L16" s="22">
        <v>2628</v>
      </c>
      <c r="M16" s="37">
        <v>3494000</v>
      </c>
      <c r="N16" s="15" t="s">
        <v>55</v>
      </c>
      <c r="O16" s="15" t="s">
        <v>53</v>
      </c>
      <c r="P16" s="15" t="s">
        <v>53</v>
      </c>
      <c r="Q16" s="17">
        <v>45413</v>
      </c>
      <c r="R16" s="25">
        <v>11.861000000000001</v>
      </c>
    </row>
    <row r="17" spans="1:18" ht="13.8" x14ac:dyDescent="0.25">
      <c r="A17" s="15" t="s">
        <v>28</v>
      </c>
      <c r="B17" s="15" t="s">
        <v>69</v>
      </c>
      <c r="C17" s="15" t="s">
        <v>364</v>
      </c>
      <c r="D17" s="15" t="s">
        <v>47</v>
      </c>
      <c r="E17" s="15" t="s">
        <v>95</v>
      </c>
      <c r="F17" s="15" t="s">
        <v>52</v>
      </c>
      <c r="G17" s="15" t="s">
        <v>54</v>
      </c>
      <c r="H17" s="15" t="s">
        <v>57</v>
      </c>
      <c r="I17" s="15">
        <v>1992</v>
      </c>
      <c r="J17" s="25">
        <v>1.992</v>
      </c>
      <c r="K17" s="37">
        <v>3629583.36</v>
      </c>
      <c r="L17" s="22">
        <v>3629.5833600000001</v>
      </c>
      <c r="M17" s="15" t="s">
        <v>55</v>
      </c>
      <c r="N17" s="15" t="s">
        <v>55</v>
      </c>
      <c r="O17" s="15" t="s">
        <v>53</v>
      </c>
      <c r="P17" s="15" t="s">
        <v>53</v>
      </c>
      <c r="Q17" s="17">
        <v>45657</v>
      </c>
      <c r="R17" s="25">
        <v>13.853000000000002</v>
      </c>
    </row>
    <row r="18" spans="1:18" ht="13.8" x14ac:dyDescent="0.25">
      <c r="A18" s="15" t="s">
        <v>134</v>
      </c>
      <c r="B18" s="15" t="s">
        <v>69</v>
      </c>
      <c r="C18" s="15" t="s">
        <v>365</v>
      </c>
      <c r="D18" s="15" t="s">
        <v>35</v>
      </c>
      <c r="E18" s="15" t="s">
        <v>95</v>
      </c>
      <c r="F18" s="15" t="s">
        <v>51</v>
      </c>
      <c r="G18" s="15" t="s">
        <v>54</v>
      </c>
      <c r="H18" s="15" t="s">
        <v>57</v>
      </c>
      <c r="I18" s="15">
        <v>5000</v>
      </c>
      <c r="J18" s="25">
        <v>5</v>
      </c>
      <c r="K18" s="37">
        <v>6570000</v>
      </c>
      <c r="L18" s="22">
        <v>6570</v>
      </c>
      <c r="M18" s="15" t="s">
        <v>55</v>
      </c>
      <c r="N18" s="15" t="s">
        <v>55</v>
      </c>
      <c r="O18" s="15" t="s">
        <v>53</v>
      </c>
      <c r="P18" s="15" t="s">
        <v>53</v>
      </c>
      <c r="Q18" s="17">
        <v>45839</v>
      </c>
      <c r="R18" s="25">
        <v>13.853000000000002</v>
      </c>
    </row>
    <row r="19" spans="1:18" ht="13.8" x14ac:dyDescent="0.25">
      <c r="A19" s="15" t="s">
        <v>28</v>
      </c>
      <c r="B19" s="15" t="s">
        <v>69</v>
      </c>
      <c r="C19" s="15" t="s">
        <v>366</v>
      </c>
      <c r="D19" s="15" t="s">
        <v>36</v>
      </c>
      <c r="E19" s="15" t="s">
        <v>95</v>
      </c>
      <c r="F19" s="15" t="s">
        <v>51</v>
      </c>
      <c r="G19" s="15" t="s">
        <v>54</v>
      </c>
      <c r="H19" s="15" t="s">
        <v>57</v>
      </c>
      <c r="I19" s="15">
        <v>1625</v>
      </c>
      <c r="J19" s="25">
        <v>1.625</v>
      </c>
      <c r="K19" s="37">
        <v>2135250</v>
      </c>
      <c r="L19" s="22">
        <v>2135.25</v>
      </c>
      <c r="M19" s="15" t="s">
        <v>55</v>
      </c>
      <c r="N19" s="15" t="s">
        <v>55</v>
      </c>
      <c r="O19" s="15" t="s">
        <v>53</v>
      </c>
      <c r="P19" s="15" t="s">
        <v>53</v>
      </c>
      <c r="Q19" s="17">
        <v>45657</v>
      </c>
      <c r="R19" s="25">
        <v>15.478000000000002</v>
      </c>
    </row>
    <row r="20" spans="1:18" ht="13.8" x14ac:dyDescent="0.25">
      <c r="A20" s="15" t="s">
        <v>28</v>
      </c>
      <c r="B20" s="15" t="s">
        <v>69</v>
      </c>
      <c r="C20" s="15" t="s">
        <v>367</v>
      </c>
      <c r="D20" s="15" t="s">
        <v>38</v>
      </c>
      <c r="E20" s="15" t="s">
        <v>95</v>
      </c>
      <c r="F20" s="15" t="s">
        <v>51</v>
      </c>
      <c r="G20" s="15" t="s">
        <v>54</v>
      </c>
      <c r="H20" s="15" t="s">
        <v>61</v>
      </c>
      <c r="I20" s="15">
        <v>1625</v>
      </c>
      <c r="J20" s="25">
        <v>1.625</v>
      </c>
      <c r="K20" s="37">
        <v>2135250</v>
      </c>
      <c r="L20" s="22">
        <v>2135.25</v>
      </c>
      <c r="M20" s="15" t="s">
        <v>55</v>
      </c>
      <c r="N20" s="15" t="s">
        <v>55</v>
      </c>
      <c r="O20" s="15" t="s">
        <v>53</v>
      </c>
      <c r="P20" s="15" t="s">
        <v>53</v>
      </c>
      <c r="Q20" s="17">
        <v>45657</v>
      </c>
      <c r="R20" s="25">
        <v>17.103000000000002</v>
      </c>
    </row>
    <row r="21" spans="1:18" ht="13.8" x14ac:dyDescent="0.25">
      <c r="A21" s="15" t="s">
        <v>30</v>
      </c>
      <c r="B21" s="15" t="s">
        <v>69</v>
      </c>
      <c r="C21" s="15" t="s">
        <v>368</v>
      </c>
      <c r="D21" s="15" t="s">
        <v>43</v>
      </c>
      <c r="E21" s="15" t="s">
        <v>95</v>
      </c>
      <c r="F21" s="15" t="s">
        <v>51</v>
      </c>
      <c r="G21" s="15" t="s">
        <v>54</v>
      </c>
      <c r="H21" s="15" t="s">
        <v>57</v>
      </c>
      <c r="I21" s="15">
        <v>2000</v>
      </c>
      <c r="J21" s="25">
        <v>2</v>
      </c>
      <c r="K21" s="37">
        <v>2628000</v>
      </c>
      <c r="L21" s="22">
        <v>2628</v>
      </c>
      <c r="M21" s="15" t="s">
        <v>55</v>
      </c>
      <c r="N21" s="15" t="s">
        <v>55</v>
      </c>
      <c r="O21" s="15" t="s">
        <v>53</v>
      </c>
      <c r="P21" s="15" t="s">
        <v>54</v>
      </c>
      <c r="Q21" s="17">
        <v>45657</v>
      </c>
      <c r="R21" s="25">
        <v>17.103000000000002</v>
      </c>
    </row>
    <row r="22" spans="1:18" ht="13.8" x14ac:dyDescent="0.25">
      <c r="A22" s="15" t="s">
        <v>30</v>
      </c>
      <c r="B22" s="15" t="s">
        <v>69</v>
      </c>
      <c r="C22" s="15" t="s">
        <v>369</v>
      </c>
      <c r="D22" s="15" t="s">
        <v>43</v>
      </c>
      <c r="E22" s="15" t="s">
        <v>95</v>
      </c>
      <c r="F22" s="15" t="s">
        <v>51</v>
      </c>
      <c r="G22" s="15" t="s">
        <v>54</v>
      </c>
      <c r="H22" s="15" t="s">
        <v>57</v>
      </c>
      <c r="I22" s="15">
        <v>2000</v>
      </c>
      <c r="J22" s="25">
        <v>2</v>
      </c>
      <c r="K22" s="37">
        <v>2628000</v>
      </c>
      <c r="L22" s="22">
        <v>2628</v>
      </c>
      <c r="M22" s="15" t="s">
        <v>55</v>
      </c>
      <c r="N22" s="15" t="s">
        <v>55</v>
      </c>
      <c r="O22" s="15" t="s">
        <v>53</v>
      </c>
      <c r="P22" s="15" t="s">
        <v>54</v>
      </c>
      <c r="Q22" s="17">
        <v>45657</v>
      </c>
      <c r="R22" s="25">
        <v>17.103000000000002</v>
      </c>
    </row>
    <row r="23" spans="1:18" ht="13.8" x14ac:dyDescent="0.25">
      <c r="A23" s="15" t="s">
        <v>134</v>
      </c>
      <c r="B23" s="15" t="s">
        <v>69</v>
      </c>
      <c r="C23" s="15" t="s">
        <v>370</v>
      </c>
      <c r="D23" s="15" t="s">
        <v>258</v>
      </c>
      <c r="E23" s="15" t="s">
        <v>95</v>
      </c>
      <c r="F23" s="15" t="s">
        <v>51</v>
      </c>
      <c r="G23" s="15" t="s">
        <v>54</v>
      </c>
      <c r="H23" s="15" t="s">
        <v>57</v>
      </c>
      <c r="I23" s="15">
        <v>2500</v>
      </c>
      <c r="J23" s="25">
        <v>2.5</v>
      </c>
      <c r="K23" s="37">
        <v>3285000</v>
      </c>
      <c r="L23" s="22">
        <v>3285</v>
      </c>
      <c r="M23" s="15" t="s">
        <v>55</v>
      </c>
      <c r="N23" s="15" t="s">
        <v>55</v>
      </c>
      <c r="O23" s="15" t="s">
        <v>53</v>
      </c>
      <c r="P23" s="15" t="s">
        <v>53</v>
      </c>
      <c r="Q23" s="17">
        <v>45839</v>
      </c>
      <c r="R23" s="25">
        <v>17.103000000000002</v>
      </c>
    </row>
    <row r="24" spans="1:18" ht="13.8" x14ac:dyDescent="0.25">
      <c r="A24" s="15" t="s">
        <v>28</v>
      </c>
      <c r="B24" s="15" t="s">
        <v>69</v>
      </c>
      <c r="C24" s="15" t="s">
        <v>371</v>
      </c>
      <c r="D24" s="15" t="s">
        <v>375</v>
      </c>
      <c r="E24" s="15" t="s">
        <v>95</v>
      </c>
      <c r="F24" s="15" t="s">
        <v>51</v>
      </c>
      <c r="G24" s="15" t="s">
        <v>54</v>
      </c>
      <c r="H24" s="15" t="s">
        <v>57</v>
      </c>
      <c r="I24" s="15">
        <v>5000</v>
      </c>
      <c r="J24" s="25">
        <v>5</v>
      </c>
      <c r="K24" s="37">
        <v>6570000</v>
      </c>
      <c r="L24" s="22">
        <v>6570</v>
      </c>
      <c r="M24" s="15" t="s">
        <v>55</v>
      </c>
      <c r="N24" s="15" t="s">
        <v>55</v>
      </c>
      <c r="O24" s="15" t="s">
        <v>53</v>
      </c>
      <c r="P24" s="15" t="s">
        <v>53</v>
      </c>
      <c r="Q24" s="17">
        <v>45839</v>
      </c>
      <c r="R24" s="25">
        <v>22.103000000000002</v>
      </c>
    </row>
    <row r="25" spans="1:18" ht="13.8" x14ac:dyDescent="0.25">
      <c r="A25" s="15" t="s">
        <v>134</v>
      </c>
      <c r="B25" s="15" t="s">
        <v>69</v>
      </c>
      <c r="C25" s="15" t="s">
        <v>372</v>
      </c>
      <c r="D25" s="15" t="s">
        <v>34</v>
      </c>
      <c r="E25" s="15" t="s">
        <v>95</v>
      </c>
      <c r="F25" s="15" t="s">
        <v>52</v>
      </c>
      <c r="G25" s="15" t="s">
        <v>54</v>
      </c>
      <c r="H25" s="15" t="s">
        <v>57</v>
      </c>
      <c r="I25" s="15">
        <v>3000</v>
      </c>
      <c r="J25" s="25">
        <v>3</v>
      </c>
      <c r="K25" s="37">
        <v>5466240</v>
      </c>
      <c r="L25" s="22">
        <v>5466.24</v>
      </c>
      <c r="M25" s="15" t="s">
        <v>55</v>
      </c>
      <c r="N25" s="15" t="s">
        <v>55</v>
      </c>
      <c r="O25" s="15" t="s">
        <v>53</v>
      </c>
      <c r="P25" s="15" t="s">
        <v>53</v>
      </c>
      <c r="Q25" s="17">
        <v>45472</v>
      </c>
      <c r="R25" s="25">
        <v>22.103000000000002</v>
      </c>
    </row>
    <row r="26" spans="1:18" ht="13.8" x14ac:dyDescent="0.25">
      <c r="A26" s="15" t="s">
        <v>134</v>
      </c>
      <c r="B26" s="15" t="s">
        <v>69</v>
      </c>
      <c r="C26" s="15" t="s">
        <v>373</v>
      </c>
      <c r="D26" s="15" t="s">
        <v>58</v>
      </c>
      <c r="E26" s="15" t="s">
        <v>95</v>
      </c>
      <c r="F26" s="15" t="s">
        <v>51</v>
      </c>
      <c r="G26" s="15" t="s">
        <v>53</v>
      </c>
      <c r="H26" s="15" t="s">
        <v>57</v>
      </c>
      <c r="I26" s="15">
        <v>1560</v>
      </c>
      <c r="J26" s="25">
        <v>1.56</v>
      </c>
      <c r="K26" s="37">
        <v>2049840</v>
      </c>
      <c r="L26" s="22">
        <v>2049.84</v>
      </c>
      <c r="M26" s="15" t="s">
        <v>55</v>
      </c>
      <c r="N26" s="15" t="s">
        <v>55</v>
      </c>
      <c r="O26" s="15" t="s">
        <v>53</v>
      </c>
      <c r="P26" s="15" t="s">
        <v>53</v>
      </c>
      <c r="Q26" s="17">
        <v>46387</v>
      </c>
      <c r="R26" s="25">
        <v>22.103000000000002</v>
      </c>
    </row>
    <row r="27" spans="1:18" ht="13.8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25"/>
      <c r="K27" s="37"/>
      <c r="L27" s="22"/>
      <c r="M27" s="15"/>
      <c r="N27" s="15"/>
      <c r="O27" s="15"/>
      <c r="P27" s="15"/>
      <c r="Q27" s="17"/>
      <c r="R27" s="25"/>
    </row>
    <row r="28" spans="1:18" ht="13.8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25"/>
      <c r="K28" s="37"/>
      <c r="L28" s="22"/>
      <c r="M28" s="15"/>
      <c r="N28" s="15"/>
      <c r="O28" s="15"/>
      <c r="P28" s="15"/>
      <c r="Q28" s="17"/>
      <c r="R28" s="25"/>
    </row>
    <row r="29" spans="1:18" ht="13.8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25"/>
      <c r="K29" s="37"/>
      <c r="L29" s="22"/>
      <c r="M29" s="15"/>
      <c r="N29" s="37"/>
      <c r="O29" s="15"/>
      <c r="P29" s="15"/>
      <c r="Q29" s="17"/>
      <c r="R29" s="25"/>
    </row>
    <row r="30" spans="1:18" ht="13.8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25"/>
      <c r="K30" s="37"/>
      <c r="L30" s="22"/>
      <c r="M30" s="15"/>
      <c r="N30" s="15"/>
      <c r="O30" s="15"/>
      <c r="P30" s="15"/>
      <c r="Q30" s="17"/>
      <c r="R30" s="25"/>
    </row>
    <row r="31" spans="1:18" s="3" customFormat="1" ht="13.8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25"/>
      <c r="K31" s="37"/>
      <c r="L31" s="22"/>
      <c r="M31" s="15"/>
      <c r="N31" s="15"/>
      <c r="O31" s="15"/>
      <c r="P31" s="15"/>
      <c r="Q31" s="17"/>
      <c r="R31" s="25"/>
    </row>
    <row r="32" spans="1:18" s="3" customFormat="1" ht="13.8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25"/>
      <c r="K32" s="37"/>
      <c r="L32" s="22"/>
      <c r="M32" s="15"/>
      <c r="N32" s="15"/>
      <c r="O32" s="15"/>
      <c r="P32" s="15"/>
      <c r="Q32" s="17"/>
      <c r="R32" s="25"/>
    </row>
    <row r="33" spans="1:18" s="3" customFormat="1" ht="13.8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25"/>
      <c r="K33" s="37"/>
      <c r="L33" s="22"/>
      <c r="M33" s="15"/>
      <c r="N33" s="15"/>
      <c r="O33" s="15"/>
      <c r="P33" s="15"/>
      <c r="Q33" s="17"/>
      <c r="R33" s="25"/>
    </row>
    <row r="34" spans="1:18" s="3" customFormat="1" ht="13.8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25"/>
      <c r="K34" s="37"/>
      <c r="L34" s="22"/>
      <c r="M34" s="15"/>
      <c r="N34" s="15"/>
      <c r="O34" s="15"/>
      <c r="P34" s="15"/>
      <c r="Q34" s="17"/>
      <c r="R34" s="25"/>
    </row>
    <row r="35" spans="1:18" s="3" customFormat="1" ht="13.8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25"/>
      <c r="K35" s="37"/>
      <c r="L35" s="22"/>
      <c r="M35" s="15"/>
      <c r="N35" s="15"/>
      <c r="O35" s="15"/>
      <c r="P35" s="15"/>
      <c r="Q35" s="17"/>
      <c r="R35" s="25"/>
    </row>
    <row r="36" spans="1:18" s="3" customFormat="1" ht="13.8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25"/>
      <c r="K36" s="37"/>
      <c r="L36" s="22"/>
      <c r="M36" s="15"/>
      <c r="N36" s="15"/>
      <c r="O36" s="15"/>
      <c r="P36" s="15"/>
      <c r="Q36" s="17"/>
      <c r="R36" s="25"/>
    </row>
    <row r="37" spans="1:18" s="3" customFormat="1" ht="13.8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25"/>
      <c r="K37" s="37"/>
      <c r="L37" s="22"/>
      <c r="M37" s="15"/>
      <c r="N37" s="15"/>
      <c r="O37" s="15"/>
      <c r="P37" s="15"/>
      <c r="Q37" s="17"/>
      <c r="R37" s="25"/>
    </row>
    <row r="38" spans="1:18" s="3" customFormat="1" ht="13.8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25"/>
      <c r="K38" s="37"/>
      <c r="L38" s="22"/>
      <c r="M38" s="15"/>
      <c r="N38" s="15"/>
      <c r="O38" s="15"/>
      <c r="P38" s="15"/>
      <c r="Q38" s="17"/>
      <c r="R38" s="25"/>
    </row>
    <row r="39" spans="1:18" s="3" customFormat="1" ht="13.8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25"/>
      <c r="K39" s="37"/>
      <c r="L39" s="22"/>
      <c r="M39" s="15"/>
      <c r="N39" s="15"/>
      <c r="O39" s="15"/>
      <c r="P39" s="15"/>
      <c r="Q39" s="17"/>
      <c r="R39" s="25"/>
    </row>
    <row r="40" spans="1:18" s="3" customFormat="1" ht="13.8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25"/>
      <c r="K40" s="37"/>
      <c r="L40" s="22"/>
      <c r="M40" s="15"/>
      <c r="N40" s="15"/>
      <c r="O40" s="15"/>
      <c r="P40" s="15"/>
      <c r="Q40" s="17"/>
      <c r="R40" s="25"/>
    </row>
    <row r="41" spans="1:18" s="3" customFormat="1" ht="13.8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25"/>
      <c r="K41" s="37"/>
      <c r="L41" s="22"/>
      <c r="M41" s="15"/>
      <c r="N41" s="15"/>
      <c r="O41" s="15"/>
      <c r="P41" s="15"/>
      <c r="Q41" s="17"/>
      <c r="R41" s="25"/>
    </row>
    <row r="42" spans="1:18" s="3" customFormat="1" ht="13.8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25"/>
      <c r="K42" s="37"/>
      <c r="L42" s="22"/>
      <c r="M42" s="37"/>
      <c r="N42" s="15"/>
      <c r="O42" s="15"/>
      <c r="P42" s="15"/>
      <c r="Q42" s="17"/>
      <c r="R42" s="25"/>
    </row>
    <row r="43" spans="1:18" s="3" customFormat="1" ht="13.8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25"/>
      <c r="K43" s="37"/>
      <c r="L43" s="22"/>
      <c r="M43" s="15"/>
      <c r="N43" s="15"/>
      <c r="O43" s="15"/>
      <c r="P43" s="15"/>
      <c r="Q43" s="17"/>
      <c r="R43" s="25"/>
    </row>
    <row r="44" spans="1:18" s="3" customFormat="1" ht="13.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25"/>
      <c r="K44" s="37"/>
      <c r="L44" s="22"/>
      <c r="M44" s="15"/>
      <c r="N44" s="15"/>
      <c r="O44" s="15"/>
      <c r="P44" s="15"/>
      <c r="Q44" s="17"/>
      <c r="R44" s="25"/>
    </row>
    <row r="45" spans="1:18" s="3" customFormat="1" ht="13.8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25"/>
      <c r="K45" s="37"/>
      <c r="L45" s="22"/>
      <c r="M45" s="15"/>
      <c r="N45" s="15"/>
      <c r="O45" s="15"/>
      <c r="P45" s="15"/>
      <c r="Q45" s="17"/>
      <c r="R45" s="25"/>
    </row>
    <row r="46" spans="1:18" ht="13.8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25"/>
      <c r="K46" s="37"/>
      <c r="L46" s="22"/>
      <c r="M46" s="15"/>
      <c r="N46" s="15"/>
      <c r="O46" s="15"/>
      <c r="P46" s="15"/>
      <c r="Q46" s="17"/>
      <c r="R46" s="25"/>
    </row>
    <row r="47" spans="1:18" ht="13.8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25"/>
      <c r="K47" s="37"/>
      <c r="L47" s="22"/>
      <c r="M47" s="15"/>
      <c r="N47" s="15"/>
      <c r="O47" s="15"/>
      <c r="P47" s="15"/>
      <c r="Q47" s="17"/>
      <c r="R47" s="25"/>
    </row>
    <row r="48" spans="1:18" ht="13.8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25"/>
      <c r="K48" s="37"/>
      <c r="L48" s="22"/>
      <c r="M48" s="15"/>
      <c r="N48" s="15"/>
      <c r="O48" s="15"/>
      <c r="P48" s="15"/>
      <c r="Q48" s="17"/>
      <c r="R48" s="25"/>
    </row>
    <row r="49" spans="1:18" ht="13.8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25"/>
      <c r="K49" s="37"/>
      <c r="L49" s="22"/>
      <c r="M49" s="15"/>
      <c r="N49" s="15"/>
      <c r="O49" s="15"/>
      <c r="P49" s="15"/>
      <c r="Q49" s="17"/>
      <c r="R49" s="25"/>
    </row>
    <row r="50" spans="1:18" ht="13.8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25"/>
      <c r="K50" s="37"/>
      <c r="L50" s="22"/>
      <c r="M50" s="15"/>
      <c r="N50" s="15"/>
      <c r="O50" s="15"/>
      <c r="P50" s="15"/>
      <c r="Q50" s="17"/>
      <c r="R50" s="25"/>
    </row>
    <row r="51" spans="1:18" ht="13.8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25"/>
      <c r="K51" s="37"/>
      <c r="L51" s="22"/>
      <c r="M51" s="15"/>
      <c r="N51" s="15"/>
      <c r="O51" s="15"/>
      <c r="P51" s="15"/>
      <c r="Q51" s="17"/>
      <c r="R51" s="25"/>
    </row>
    <row r="52" spans="1:18" ht="13.8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25"/>
      <c r="K52" s="37"/>
      <c r="L52" s="22"/>
      <c r="M52" s="15"/>
      <c r="N52" s="15"/>
      <c r="O52" s="15"/>
      <c r="P52" s="15"/>
      <c r="Q52" s="17"/>
      <c r="R52" s="25"/>
    </row>
    <row r="53" spans="1:18" ht="13.8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25"/>
      <c r="K53" s="37"/>
      <c r="L53" s="22"/>
      <c r="M53" s="15"/>
      <c r="N53" s="15"/>
      <c r="O53" s="15"/>
      <c r="P53" s="15"/>
      <c r="Q53" s="17"/>
      <c r="R53" s="25"/>
    </row>
    <row r="54" spans="1:18" ht="13.8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25"/>
      <c r="K54" s="37"/>
      <c r="L54" s="22"/>
      <c r="M54" s="15"/>
      <c r="N54" s="15"/>
      <c r="O54" s="15"/>
      <c r="P54" s="15"/>
      <c r="Q54" s="17"/>
      <c r="R54" s="25"/>
    </row>
  </sheetData>
  <autoFilter ref="A9:R54" xr:uid="{8F3BBF99-9296-403B-9490-A10928A3EAD0}"/>
  <mergeCells count="3">
    <mergeCell ref="A2:R2"/>
    <mergeCell ref="A3:R3"/>
    <mergeCell ref="A1:R1"/>
  </mergeCells>
  <conditionalFormatting sqref="A10:R26">
    <cfRule type="expression" dxfId="4" priority="1">
      <formula>$A10="Declined"</formula>
    </cfRule>
    <cfRule type="expression" dxfId="3" priority="2">
      <formula>$A10="Disqualified"</formula>
    </cfRule>
    <cfRule type="expression" dxfId="2" priority="3">
      <formula>$A10="Withdrawn"</formula>
    </cfRule>
  </conditionalFormatting>
  <printOptions gridLines="1"/>
  <pageMargins left="0.25" right="0.25" top="1.13055555555556" bottom="0.75" header="0.3" footer="0.3"/>
  <pageSetup paperSize="3" scale="66" fitToHeight="0" orientation="landscape"/>
  <headerFooter>
    <oddHeader>&amp;RThe Connecticut Light and Power Company dba Eversource Energy
Docket No. 22-08-03
Compliance - Order 5
June 30, 2023
Exhibit B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view="pageLayout" topLeftCell="A7" zoomScale="90" zoomScaleNormal="80" zoomScalePageLayoutView="90" workbookViewId="0">
      <selection activeCell="B17" sqref="B17"/>
    </sheetView>
  </sheetViews>
  <sheetFormatPr defaultRowHeight="14.4" x14ac:dyDescent="0.3"/>
  <cols>
    <col min="1" max="1" width="12.44140625" bestFit="1" customWidth="1"/>
    <col min="2" max="2" width="14.109375" bestFit="1" customWidth="1"/>
    <col min="3" max="3" width="15.33203125" bestFit="1" customWidth="1"/>
    <col min="4" max="4" width="15.88671875" bestFit="1" customWidth="1"/>
    <col min="5" max="5" width="15.44140625" bestFit="1" customWidth="1"/>
    <col min="6" max="6" width="17.33203125" bestFit="1" customWidth="1"/>
    <col min="7" max="7" width="17.6640625" bestFit="1" customWidth="1"/>
    <col min="8" max="8" width="20.44140625" bestFit="1" customWidth="1"/>
    <col min="9" max="10" width="17.6640625" bestFit="1" customWidth="1"/>
    <col min="11" max="13" width="16.6640625" bestFit="1" customWidth="1"/>
    <col min="14" max="14" width="18.88671875" bestFit="1" customWidth="1"/>
    <col min="15" max="15" width="27" bestFit="1" customWidth="1"/>
    <col min="16" max="16" width="23.33203125" bestFit="1" customWidth="1"/>
    <col min="17" max="17" width="18.109375" bestFit="1" customWidth="1"/>
    <col min="18" max="18" width="15" bestFit="1" customWidth="1"/>
    <col min="44" max="44" width="21.88671875" customWidth="1"/>
  </cols>
  <sheetData>
    <row r="1" spans="1:18" ht="21" x14ac:dyDescent="0.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17.399999999999999" x14ac:dyDescent="0.45">
      <c r="A2" s="43" t="s">
        <v>382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6.5" customHeight="1" x14ac:dyDescent="0.45">
      <c r="A3" s="43" t="s">
        <v>68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x14ac:dyDescent="0.3">
      <c r="A4" s="1"/>
      <c r="B4" s="1"/>
      <c r="C4" s="1"/>
      <c r="D4" s="1"/>
      <c r="E4" s="1"/>
      <c r="L4" s="14"/>
    </row>
    <row r="5" spans="1:18" x14ac:dyDescent="0.3">
      <c r="A5" s="1"/>
      <c r="B5" s="1"/>
      <c r="C5" s="1"/>
      <c r="D5" s="1"/>
      <c r="E5" s="1"/>
      <c r="O5" s="16" t="s">
        <v>276</v>
      </c>
      <c r="Q5" s="35">
        <v>4.8</v>
      </c>
      <c r="R5" s="18"/>
    </row>
    <row r="6" spans="1:18" ht="15" thickBot="1" x14ac:dyDescent="0.35">
      <c r="A6" s="1"/>
      <c r="B6" s="1"/>
      <c r="C6" s="1"/>
      <c r="D6" s="1"/>
      <c r="E6" s="1"/>
      <c r="O6" s="34" t="s">
        <v>24</v>
      </c>
      <c r="P6" s="33"/>
      <c r="Q6" s="36">
        <f>R13</f>
        <v>0</v>
      </c>
      <c r="R6" s="29"/>
    </row>
    <row r="7" spans="1:18" x14ac:dyDescent="0.3">
      <c r="A7" s="1"/>
      <c r="B7" s="1"/>
      <c r="C7" s="1"/>
      <c r="D7" s="1"/>
      <c r="E7" s="1"/>
      <c r="O7" s="16" t="s">
        <v>26</v>
      </c>
      <c r="Q7" s="35">
        <v>4.8</v>
      </c>
      <c r="R7" s="29"/>
    </row>
    <row r="8" spans="1:18" x14ac:dyDescent="0.3">
      <c r="A8" s="1"/>
      <c r="B8" s="1"/>
      <c r="C8" s="1"/>
      <c r="D8" s="1"/>
      <c r="E8" s="1"/>
      <c r="R8" s="20"/>
    </row>
    <row r="9" spans="1:18" s="4" customFormat="1" ht="55.2" x14ac:dyDescent="0.25">
      <c r="A9" s="21" t="s">
        <v>15</v>
      </c>
      <c r="B9" s="21" t="s">
        <v>4</v>
      </c>
      <c r="C9" s="21" t="s">
        <v>27</v>
      </c>
      <c r="D9" s="21" t="s">
        <v>0</v>
      </c>
      <c r="E9" s="21" t="s">
        <v>1</v>
      </c>
      <c r="F9" s="21" t="s">
        <v>2</v>
      </c>
      <c r="G9" s="21" t="s">
        <v>3</v>
      </c>
      <c r="H9" s="21" t="s">
        <v>17</v>
      </c>
      <c r="I9" s="21" t="s">
        <v>10</v>
      </c>
      <c r="J9" s="21" t="s">
        <v>13</v>
      </c>
      <c r="K9" s="21" t="s">
        <v>5</v>
      </c>
      <c r="L9" s="21" t="s">
        <v>6</v>
      </c>
      <c r="M9" s="21" t="s">
        <v>18</v>
      </c>
      <c r="N9" s="21" t="s">
        <v>19</v>
      </c>
      <c r="O9" s="21" t="s">
        <v>20</v>
      </c>
      <c r="P9" s="21" t="s">
        <v>21</v>
      </c>
      <c r="Q9" s="21" t="s">
        <v>14</v>
      </c>
      <c r="R9" s="21" t="s">
        <v>22</v>
      </c>
    </row>
    <row r="10" spans="1:18" s="4" customFormat="1" ht="13.8" x14ac:dyDescent="0.25">
      <c r="A10" s="15" t="s">
        <v>32</v>
      </c>
      <c r="B10" s="15" t="s">
        <v>33</v>
      </c>
      <c r="C10" s="15" t="s">
        <v>376</v>
      </c>
      <c r="D10" s="15" t="s">
        <v>87</v>
      </c>
      <c r="E10" s="15" t="s">
        <v>71</v>
      </c>
      <c r="F10" s="15" t="s">
        <v>381</v>
      </c>
      <c r="G10" s="15" t="s">
        <v>54</v>
      </c>
      <c r="H10" s="15" t="s">
        <v>55</v>
      </c>
      <c r="I10" s="15">
        <v>460</v>
      </c>
      <c r="J10" s="25">
        <v>0.46</v>
      </c>
      <c r="K10" s="37">
        <v>3626640</v>
      </c>
      <c r="L10" s="22">
        <v>3626.64</v>
      </c>
      <c r="M10" s="15" t="s">
        <v>55</v>
      </c>
      <c r="N10" s="15" t="s">
        <v>55</v>
      </c>
      <c r="O10" s="15" t="s">
        <v>53</v>
      </c>
      <c r="P10" s="15" t="s">
        <v>53</v>
      </c>
      <c r="Q10" s="17">
        <v>45261</v>
      </c>
      <c r="R10" s="25">
        <v>0</v>
      </c>
    </row>
    <row r="11" spans="1:18" s="3" customFormat="1" ht="13.8" x14ac:dyDescent="0.25">
      <c r="A11" s="15" t="s">
        <v>32</v>
      </c>
      <c r="B11" s="15" t="s">
        <v>33</v>
      </c>
      <c r="C11" s="15" t="s">
        <v>377</v>
      </c>
      <c r="D11" s="15" t="s">
        <v>87</v>
      </c>
      <c r="E11" s="15" t="s">
        <v>71</v>
      </c>
      <c r="F11" s="15" t="s">
        <v>381</v>
      </c>
      <c r="G11" s="15" t="s">
        <v>54</v>
      </c>
      <c r="H11" s="15" t="s">
        <v>55</v>
      </c>
      <c r="I11" s="15">
        <v>460</v>
      </c>
      <c r="J11" s="25">
        <v>0.46</v>
      </c>
      <c r="K11" s="37">
        <v>3626640</v>
      </c>
      <c r="L11" s="22">
        <v>3626.64</v>
      </c>
      <c r="M11" s="15" t="s">
        <v>55</v>
      </c>
      <c r="N11" s="15" t="s">
        <v>55</v>
      </c>
      <c r="O11" s="15" t="s">
        <v>53</v>
      </c>
      <c r="P11" s="15" t="s">
        <v>53</v>
      </c>
      <c r="Q11" s="17">
        <v>45261</v>
      </c>
      <c r="R11" s="25">
        <v>0</v>
      </c>
    </row>
    <row r="12" spans="1:18" s="3" customFormat="1" ht="13.8" x14ac:dyDescent="0.25">
      <c r="A12" s="15" t="s">
        <v>32</v>
      </c>
      <c r="B12" s="15" t="s">
        <v>33</v>
      </c>
      <c r="C12" s="15" t="s">
        <v>378</v>
      </c>
      <c r="D12" s="15" t="s">
        <v>87</v>
      </c>
      <c r="E12" s="15" t="s">
        <v>71</v>
      </c>
      <c r="F12" s="15" t="s">
        <v>381</v>
      </c>
      <c r="G12" s="15" t="s">
        <v>53</v>
      </c>
      <c r="H12" s="15" t="s">
        <v>55</v>
      </c>
      <c r="I12" s="15">
        <v>920</v>
      </c>
      <c r="J12" s="25">
        <v>0.92</v>
      </c>
      <c r="K12" s="37">
        <v>7253280</v>
      </c>
      <c r="L12" s="22">
        <v>7253.28</v>
      </c>
      <c r="M12" s="15" t="s">
        <v>55</v>
      </c>
      <c r="N12" s="15" t="s">
        <v>55</v>
      </c>
      <c r="O12" s="15" t="s">
        <v>53</v>
      </c>
      <c r="P12" s="15" t="s">
        <v>53</v>
      </c>
      <c r="Q12" s="17">
        <v>45261</v>
      </c>
      <c r="R12" s="25">
        <v>0</v>
      </c>
    </row>
    <row r="13" spans="1:18" s="3" customFormat="1" ht="13.8" x14ac:dyDescent="0.25">
      <c r="A13" s="15" t="s">
        <v>32</v>
      </c>
      <c r="B13" s="15" t="s">
        <v>33</v>
      </c>
      <c r="C13" s="15" t="s">
        <v>379</v>
      </c>
      <c r="D13" s="15" t="s">
        <v>380</v>
      </c>
      <c r="E13" s="15" t="s">
        <v>71</v>
      </c>
      <c r="F13" s="15" t="s">
        <v>381</v>
      </c>
      <c r="G13" s="15" t="s">
        <v>53</v>
      </c>
      <c r="H13" s="15" t="s">
        <v>55</v>
      </c>
      <c r="I13" s="15">
        <v>920</v>
      </c>
      <c r="J13" s="25">
        <v>0.92</v>
      </c>
      <c r="K13" s="37">
        <v>7253280</v>
      </c>
      <c r="L13" s="22">
        <v>7253.28</v>
      </c>
      <c r="M13" s="37" t="s">
        <v>55</v>
      </c>
      <c r="N13" s="37" t="s">
        <v>55</v>
      </c>
      <c r="O13" s="15" t="s">
        <v>53</v>
      </c>
      <c r="P13" s="15" t="s">
        <v>53</v>
      </c>
      <c r="Q13" s="17">
        <v>45261</v>
      </c>
      <c r="R13" s="25">
        <v>0</v>
      </c>
    </row>
    <row r="14" spans="1:18" s="4" customFormat="1" ht="13.8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25"/>
      <c r="K14" s="37"/>
      <c r="L14" s="22"/>
      <c r="M14" s="15"/>
      <c r="N14" s="15"/>
      <c r="O14" s="15"/>
      <c r="P14" s="15"/>
      <c r="Q14" s="17"/>
      <c r="R14" s="15"/>
    </row>
    <row r="15" spans="1:18" s="3" customFormat="1" ht="13.8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25"/>
      <c r="K15" s="37"/>
      <c r="L15" s="22"/>
      <c r="M15" s="15"/>
      <c r="N15" s="15"/>
      <c r="O15" s="15"/>
      <c r="P15" s="15"/>
      <c r="Q15" s="17"/>
      <c r="R15" s="15"/>
    </row>
    <row r="16" spans="1:18" s="4" customFormat="1" ht="13.8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25"/>
      <c r="K16" s="37"/>
      <c r="L16" s="22"/>
      <c r="M16" s="15"/>
      <c r="N16" s="15"/>
      <c r="O16" s="15"/>
      <c r="P16" s="15"/>
      <c r="Q16" s="17"/>
      <c r="R16" s="15"/>
    </row>
    <row r="17" spans="1:18" s="4" customFormat="1" ht="13.8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25"/>
      <c r="K17" s="37"/>
      <c r="L17" s="22"/>
      <c r="M17" s="15"/>
      <c r="N17" s="15"/>
      <c r="O17" s="15"/>
      <c r="P17" s="15"/>
      <c r="Q17" s="17"/>
      <c r="R17" s="15"/>
    </row>
    <row r="18" spans="1:18" s="4" customFormat="1" ht="13.8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25"/>
      <c r="K18" s="37"/>
      <c r="L18" s="22"/>
      <c r="M18" s="15"/>
      <c r="N18" s="15"/>
      <c r="O18" s="15"/>
      <c r="P18" s="15"/>
      <c r="Q18" s="17"/>
      <c r="R18" s="15"/>
    </row>
    <row r="19" spans="1:18" s="4" customFormat="1" ht="13.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25"/>
      <c r="K19" s="37"/>
      <c r="L19" s="22"/>
      <c r="M19" s="15"/>
      <c r="N19" s="15"/>
      <c r="O19" s="15"/>
      <c r="P19" s="15"/>
      <c r="Q19" s="17"/>
      <c r="R19" s="15"/>
    </row>
    <row r="20" spans="1:18" s="4" customFormat="1" ht="13.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25"/>
      <c r="K20" s="37"/>
      <c r="L20" s="22"/>
      <c r="M20" s="15"/>
      <c r="N20" s="15"/>
      <c r="O20" s="15"/>
      <c r="P20" s="15"/>
      <c r="Q20" s="17"/>
      <c r="R20" s="15"/>
    </row>
    <row r="21" spans="1:18" s="4" customFormat="1" ht="13.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25"/>
      <c r="K21" s="37"/>
      <c r="L21" s="22"/>
      <c r="M21" s="15"/>
      <c r="N21" s="15"/>
      <c r="O21" s="15"/>
      <c r="P21" s="15"/>
      <c r="Q21" s="17"/>
      <c r="R21" s="15"/>
    </row>
    <row r="22" spans="1:18" s="4" customFormat="1" ht="13.8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25"/>
      <c r="K22" s="37"/>
      <c r="L22" s="22"/>
      <c r="M22" s="15"/>
      <c r="N22" s="15"/>
      <c r="O22" s="15"/>
      <c r="P22" s="15"/>
      <c r="Q22" s="17"/>
      <c r="R22" s="15"/>
    </row>
    <row r="23" spans="1:18" s="4" customFormat="1" ht="13.2" x14ac:dyDescent="0.25">
      <c r="J23" s="16"/>
      <c r="K23" s="16"/>
    </row>
    <row r="24" spans="1:18" x14ac:dyDescent="0.3">
      <c r="L24" s="4"/>
    </row>
  </sheetData>
  <autoFilter ref="A9:R22" xr:uid="{345D5843-B967-4EED-A8B1-933C9D991000}"/>
  <mergeCells count="3">
    <mergeCell ref="A2:R2"/>
    <mergeCell ref="A3:R3"/>
    <mergeCell ref="A1:R1"/>
  </mergeCells>
  <conditionalFormatting sqref="A10:R22">
    <cfRule type="expression" dxfId="1" priority="1">
      <formula>$A10="Declined"</formula>
    </cfRule>
    <cfRule type="expression" dxfId="0" priority="2">
      <formula>$A10="Disqualified"</formula>
    </cfRule>
  </conditionalFormatting>
  <printOptions gridLines="1"/>
  <pageMargins left="0.25" right="0.25" top="1.13055555555556" bottom="0.75" header="0.3" footer="0.3"/>
  <pageSetup paperSize="3" scale="66" fitToHeight="0" orientation="landscape"/>
  <headerFooter>
    <oddHeader>&amp;RThe Connecticut Light and Power Company dba Eversource Energy
Docket No. 22-08-03
Compliance - Order 5
June 30, 2023
Exhibit B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Small Zero Emission</vt:lpstr>
      <vt:lpstr>Medium Zero Emission</vt:lpstr>
      <vt:lpstr>Large Zero Emission</vt:lpstr>
      <vt:lpstr>Low Emission</vt:lpstr>
      <vt:lpstr>'Large Zero Emission'!Print_Titles</vt:lpstr>
      <vt:lpstr>'Low Emission'!Print_Titles</vt:lpstr>
      <vt:lpstr>'Medium Zero Emission'!Print_Titles</vt:lpstr>
      <vt:lpstr>'Small Zero Emission'!Print_Titles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Miller</dc:creator>
  <cp:lastModifiedBy>Administrator</cp:lastModifiedBy>
  <cp:lastPrinted>2023-06-23T17:37:55Z</cp:lastPrinted>
  <dcterms:created xsi:type="dcterms:W3CDTF">2019-10-29T21:05:37Z</dcterms:created>
  <dcterms:modified xsi:type="dcterms:W3CDTF">2023-09-15T17:29:36Z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624b1752-a977-4927-b9e6-e48a43684aee_Enabled">
    <vt:lpwstr>true</vt:lpwstr>
  </property>
  <property fmtid="{D5CDD505-2E9C-101B-9397-08002B2CF9AE}" pid="9" name="MSIP_Label_624b1752-a977-4927-b9e6-e48a43684aee_SetDate">
    <vt:lpwstr>2020-12-31T16:07:32Z</vt:lpwstr>
  </property>
  <property fmtid="{D5CDD505-2E9C-101B-9397-08002B2CF9AE}" pid="10" name="MSIP_Label_624b1752-a977-4927-b9e6-e48a43684aee_Method">
    <vt:lpwstr>Privileged</vt:lpwstr>
  </property>
  <property fmtid="{D5CDD505-2E9C-101B-9397-08002B2CF9AE}" pid="11" name="MSIP_Label_624b1752-a977-4927-b9e6-e48a43684aee_Name">
    <vt:lpwstr>Public</vt:lpwstr>
  </property>
  <property fmtid="{D5CDD505-2E9C-101B-9397-08002B2CF9AE}" pid="12" name="MSIP_Label_624b1752-a977-4927-b9e6-e48a43684aee_SiteId">
    <vt:lpwstr>031a09bc-a2bf-44df-888e-4e09355b7a24</vt:lpwstr>
  </property>
  <property fmtid="{D5CDD505-2E9C-101B-9397-08002B2CF9AE}" pid="13" name="MSIP_Label_624b1752-a977-4927-b9e6-e48a43684aee_ActionId">
    <vt:lpwstr>a7fb571e-b2a3-4b45-8c15-00006d8bc977</vt:lpwstr>
  </property>
</Properties>
</file>